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</sheets>
  <definedNames>
    <definedName name="_xlnm._FilterDatabase" localSheetId="0" hidden="1">List1!$AB$127:$AE$130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3" i="1"/>
  <c r="AC123"/>
  <c r="AB123"/>
  <c r="AA123"/>
  <c r="W123"/>
  <c r="S123"/>
  <c r="O123"/>
  <c r="K123"/>
  <c r="G123"/>
  <c r="AE122"/>
  <c r="AD122"/>
  <c r="AC121"/>
  <c r="AB121"/>
  <c r="AA120"/>
  <c r="Y123" l="1"/>
  <c r="AE123" s="1"/>
  <c r="AD127"/>
  <c r="AE127"/>
  <c r="AD131"/>
  <c r="AD132"/>
  <c r="AD133"/>
  <c r="AD134"/>
  <c r="AD135"/>
  <c r="AD136"/>
  <c r="AD137"/>
  <c r="AD138"/>
  <c r="AD139"/>
  <c r="AD140"/>
  <c r="AD141"/>
  <c r="AD142"/>
  <c r="AA125"/>
  <c r="AB126"/>
  <c r="AC126"/>
  <c r="AA128"/>
  <c r="AC129"/>
  <c r="AA129"/>
  <c r="AC130"/>
  <c r="AA130"/>
  <c r="AC128"/>
  <c r="AA131"/>
  <c r="AB131"/>
  <c r="AC131"/>
  <c r="AA132"/>
  <c r="AB132"/>
  <c r="AC132"/>
  <c r="AA133"/>
  <c r="AB133"/>
  <c r="AC133"/>
  <c r="AA134"/>
  <c r="AB134"/>
  <c r="AC134"/>
  <c r="AA135"/>
  <c r="AB135"/>
  <c r="AC135"/>
  <c r="AA136"/>
  <c r="AB136"/>
  <c r="AC136"/>
  <c r="AA137"/>
  <c r="AB137"/>
  <c r="AC137"/>
  <c r="AA138"/>
  <c r="AB138"/>
  <c r="AC138"/>
  <c r="AA139"/>
  <c r="AB139"/>
  <c r="AC139"/>
  <c r="AA140"/>
  <c r="AB140"/>
  <c r="AC140"/>
  <c r="AA141"/>
  <c r="AB141"/>
  <c r="AC141"/>
  <c r="AA142"/>
  <c r="AB142"/>
  <c r="AC142"/>
  <c r="AD103"/>
  <c r="AE103"/>
  <c r="AD107"/>
  <c r="AD108"/>
  <c r="AD109"/>
  <c r="AD110"/>
  <c r="AD111"/>
  <c r="AD112"/>
  <c r="AD113"/>
  <c r="AD114"/>
  <c r="AD115"/>
  <c r="AD116"/>
  <c r="AD117"/>
  <c r="AD118"/>
  <c r="AA101"/>
  <c r="AB102"/>
  <c r="AC102"/>
  <c r="AA104"/>
  <c r="AA105"/>
  <c r="AA106"/>
  <c r="AA107"/>
  <c r="AB107"/>
  <c r="AC107"/>
  <c r="AA108"/>
  <c r="AB108"/>
  <c r="AC108"/>
  <c r="AA109"/>
  <c r="AB109"/>
  <c r="AC109"/>
  <c r="AA110"/>
  <c r="AB110"/>
  <c r="AC110"/>
  <c r="AA111"/>
  <c r="AB111"/>
  <c r="AC111"/>
  <c r="AA112"/>
  <c r="AB112"/>
  <c r="AC112"/>
  <c r="AA113"/>
  <c r="AB113"/>
  <c r="AC113"/>
  <c r="AA114"/>
  <c r="AB114"/>
  <c r="AC114"/>
  <c r="AA115"/>
  <c r="AB115"/>
  <c r="AC115"/>
  <c r="AA116"/>
  <c r="AB116"/>
  <c r="AC116"/>
  <c r="AA117"/>
  <c r="AB117"/>
  <c r="AC117"/>
  <c r="AA118"/>
  <c r="AB118"/>
  <c r="AC118"/>
  <c r="AD84"/>
  <c r="AE84"/>
  <c r="AD87"/>
  <c r="AD88"/>
  <c r="AD89"/>
  <c r="AD90"/>
  <c r="AD91"/>
  <c r="AD92"/>
  <c r="AD93"/>
  <c r="AD94"/>
  <c r="AD95"/>
  <c r="AD96"/>
  <c r="AD97"/>
  <c r="AD98"/>
  <c r="AA82"/>
  <c r="AB83"/>
  <c r="AC83"/>
  <c r="AA85"/>
  <c r="AA86"/>
  <c r="AA87"/>
  <c r="AB87"/>
  <c r="AC87"/>
  <c r="AA88"/>
  <c r="AB88"/>
  <c r="AC88"/>
  <c r="AA89"/>
  <c r="AB89"/>
  <c r="AC89"/>
  <c r="AA90"/>
  <c r="AB90"/>
  <c r="AC90"/>
  <c r="AA91"/>
  <c r="AB91"/>
  <c r="AC91"/>
  <c r="AA92"/>
  <c r="AB92"/>
  <c r="AC92"/>
  <c r="AA93"/>
  <c r="AB93"/>
  <c r="AC93"/>
  <c r="AA94"/>
  <c r="AB94"/>
  <c r="AC94"/>
  <c r="AA95"/>
  <c r="AB95"/>
  <c r="AC95"/>
  <c r="AA96"/>
  <c r="AB96"/>
  <c r="AC96"/>
  <c r="AA97"/>
  <c r="AB97"/>
  <c r="AC97"/>
  <c r="AA98"/>
  <c r="AB98"/>
  <c r="AC98"/>
  <c r="AD65"/>
  <c r="AE65"/>
  <c r="AD69"/>
  <c r="AD70"/>
  <c r="AD71"/>
  <c r="AD72"/>
  <c r="AD73"/>
  <c r="AD74"/>
  <c r="AD75"/>
  <c r="AD76"/>
  <c r="AD77"/>
  <c r="AD78"/>
  <c r="AD79"/>
  <c r="AA63"/>
  <c r="AB64"/>
  <c r="AC64"/>
  <c r="AA66"/>
  <c r="AA67"/>
  <c r="AA68"/>
  <c r="AA69"/>
  <c r="AB69"/>
  <c r="AC69"/>
  <c r="AA70"/>
  <c r="AB70"/>
  <c r="AC70"/>
  <c r="AA71"/>
  <c r="AB71"/>
  <c r="AC71"/>
  <c r="AA72"/>
  <c r="AB72"/>
  <c r="AC72"/>
  <c r="AA73"/>
  <c r="AB73"/>
  <c r="AC73"/>
  <c r="AA74"/>
  <c r="AB74"/>
  <c r="AC74"/>
  <c r="AA75"/>
  <c r="AB75"/>
  <c r="AC75"/>
  <c r="AA76"/>
  <c r="AB76"/>
  <c r="AC76"/>
  <c r="AA77"/>
  <c r="AB77"/>
  <c r="AC77"/>
  <c r="AA78"/>
  <c r="AB78"/>
  <c r="AC78"/>
  <c r="AA79"/>
  <c r="AB79"/>
  <c r="AC79"/>
  <c r="AD45"/>
  <c r="AE45"/>
  <c r="AD49"/>
  <c r="AD50"/>
  <c r="AD51"/>
  <c r="AD52"/>
  <c r="AD53"/>
  <c r="AD54"/>
  <c r="AD55"/>
  <c r="AD56"/>
  <c r="AD57"/>
  <c r="AD58"/>
  <c r="AD59"/>
  <c r="AD60"/>
  <c r="AA43"/>
  <c r="AB44"/>
  <c r="AC44"/>
  <c r="AA46"/>
  <c r="AC47"/>
  <c r="AA47"/>
  <c r="AC46"/>
  <c r="AA48"/>
  <c r="AC48"/>
  <c r="AA49"/>
  <c r="AB49"/>
  <c r="AC49"/>
  <c r="AA50"/>
  <c r="AB50"/>
  <c r="AC50"/>
  <c r="AA51"/>
  <c r="AB51"/>
  <c r="AC51"/>
  <c r="AA52"/>
  <c r="AB52"/>
  <c r="AC52"/>
  <c r="AA53"/>
  <c r="AB53"/>
  <c r="AC53"/>
  <c r="AA54"/>
  <c r="AB54"/>
  <c r="AC54"/>
  <c r="AA55"/>
  <c r="AB55"/>
  <c r="AC55"/>
  <c r="AA56"/>
  <c r="AB56"/>
  <c r="AC56"/>
  <c r="AA57"/>
  <c r="AB57"/>
  <c r="AC57"/>
  <c r="AA58"/>
  <c r="AB58"/>
  <c r="AC58"/>
  <c r="AA59"/>
  <c r="AB59"/>
  <c r="AC59"/>
  <c r="AA60"/>
  <c r="AB60"/>
  <c r="AC60"/>
  <c r="AD25"/>
  <c r="AE25"/>
  <c r="AD26"/>
  <c r="AD27"/>
  <c r="AD28"/>
  <c r="AD29"/>
  <c r="AD30"/>
  <c r="AD31"/>
  <c r="AD32"/>
  <c r="AD33"/>
  <c r="AD34"/>
  <c r="AD35"/>
  <c r="AD36"/>
  <c r="AD37"/>
  <c r="AD38"/>
  <c r="AD39"/>
  <c r="AD40"/>
  <c r="AA23"/>
  <c r="AB24"/>
  <c r="AC24"/>
  <c r="AA26"/>
  <c r="AB26"/>
  <c r="AC26"/>
  <c r="AA27"/>
  <c r="AB27"/>
  <c r="AC27"/>
  <c r="AA28"/>
  <c r="AB28"/>
  <c r="AC28"/>
  <c r="AA29"/>
  <c r="AB29"/>
  <c r="AC29"/>
  <c r="AA30"/>
  <c r="AB30"/>
  <c r="AC30"/>
  <c r="AA31"/>
  <c r="AB31"/>
  <c r="AC31"/>
  <c r="AA32"/>
  <c r="AB32"/>
  <c r="AC32"/>
  <c r="AA33"/>
  <c r="AB33"/>
  <c r="AC33"/>
  <c r="AA34"/>
  <c r="AB34"/>
  <c r="AC34"/>
  <c r="AA35"/>
  <c r="AB35"/>
  <c r="AC35"/>
  <c r="AA36"/>
  <c r="AB36"/>
  <c r="AC36"/>
  <c r="AA37"/>
  <c r="AB37"/>
  <c r="AC37"/>
  <c r="AA38"/>
  <c r="AB38"/>
  <c r="AC38"/>
  <c r="AA39"/>
  <c r="AB39"/>
  <c r="AC39"/>
  <c r="AA40"/>
  <c r="AB40"/>
  <c r="AC40"/>
  <c r="AD5"/>
  <c r="AE5"/>
  <c r="AD10"/>
  <c r="AD11"/>
  <c r="AD12"/>
  <c r="AD13"/>
  <c r="AD14"/>
  <c r="AD15"/>
  <c r="AD16"/>
  <c r="AD17"/>
  <c r="AD18"/>
  <c r="AD19"/>
  <c r="AD20"/>
  <c r="AA3"/>
  <c r="AB4"/>
  <c r="AC4"/>
  <c r="AA6"/>
  <c r="AA7"/>
  <c r="AA8"/>
  <c r="AA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0"/>
  <c r="AB20"/>
  <c r="AC20"/>
  <c r="W138"/>
  <c r="W139"/>
  <c r="W140"/>
  <c r="W141"/>
  <c r="W142"/>
  <c r="S138"/>
  <c r="S139"/>
  <c r="S140"/>
  <c r="S141"/>
  <c r="S142"/>
  <c r="O138"/>
  <c r="O139"/>
  <c r="O140"/>
  <c r="O141"/>
  <c r="O142"/>
  <c r="K138"/>
  <c r="K139"/>
  <c r="K140"/>
  <c r="K141"/>
  <c r="K142"/>
  <c r="G138"/>
  <c r="G139"/>
  <c r="G140"/>
  <c r="G141"/>
  <c r="G142"/>
  <c r="W110"/>
  <c r="W111"/>
  <c r="W112"/>
  <c r="W113"/>
  <c r="W114"/>
  <c r="W115"/>
  <c r="W116"/>
  <c r="W117"/>
  <c r="W118"/>
  <c r="S110"/>
  <c r="S111"/>
  <c r="S112"/>
  <c r="S113"/>
  <c r="S114"/>
  <c r="S115"/>
  <c r="S116"/>
  <c r="S117"/>
  <c r="S118"/>
  <c r="O110"/>
  <c r="O111"/>
  <c r="O112"/>
  <c r="O113"/>
  <c r="O114"/>
  <c r="O115"/>
  <c r="O116"/>
  <c r="O117"/>
  <c r="O118"/>
  <c r="K110"/>
  <c r="K111"/>
  <c r="K112"/>
  <c r="K113"/>
  <c r="K114"/>
  <c r="K115"/>
  <c r="K116"/>
  <c r="K117"/>
  <c r="K118"/>
  <c r="G110"/>
  <c r="G111"/>
  <c r="G112"/>
  <c r="G113"/>
  <c r="G114"/>
  <c r="G115"/>
  <c r="G116"/>
  <c r="G117"/>
  <c r="G118"/>
  <c r="W92"/>
  <c r="W93"/>
  <c r="W94"/>
  <c r="W95"/>
  <c r="W96"/>
  <c r="W97"/>
  <c r="W98"/>
  <c r="S92"/>
  <c r="S93"/>
  <c r="S94"/>
  <c r="S95"/>
  <c r="S96"/>
  <c r="S97"/>
  <c r="S98"/>
  <c r="O92"/>
  <c r="O93"/>
  <c r="O94"/>
  <c r="O95"/>
  <c r="O96"/>
  <c r="O97"/>
  <c r="O98"/>
  <c r="K92"/>
  <c r="K93"/>
  <c r="K94"/>
  <c r="K95"/>
  <c r="K96"/>
  <c r="K97"/>
  <c r="K98"/>
  <c r="G92"/>
  <c r="G93"/>
  <c r="G94"/>
  <c r="G95"/>
  <c r="G96"/>
  <c r="G97"/>
  <c r="G98"/>
  <c r="W75"/>
  <c r="W76"/>
  <c r="W77"/>
  <c r="W78"/>
  <c r="W79"/>
  <c r="S75"/>
  <c r="S76"/>
  <c r="S77"/>
  <c r="S78"/>
  <c r="S79"/>
  <c r="O75"/>
  <c r="O76"/>
  <c r="O77"/>
  <c r="O78"/>
  <c r="O79"/>
  <c r="K75"/>
  <c r="K76"/>
  <c r="K77"/>
  <c r="K78"/>
  <c r="K79"/>
  <c r="G75"/>
  <c r="G76"/>
  <c r="G77"/>
  <c r="G78"/>
  <c r="G79"/>
  <c r="W58"/>
  <c r="W59"/>
  <c r="W60"/>
  <c r="S58"/>
  <c r="S59"/>
  <c r="S60"/>
  <c r="O58"/>
  <c r="O59"/>
  <c r="O60"/>
  <c r="K58"/>
  <c r="K59"/>
  <c r="K60"/>
  <c r="G58"/>
  <c r="G59"/>
  <c r="G60"/>
  <c r="W35"/>
  <c r="W36"/>
  <c r="W37"/>
  <c r="W38"/>
  <c r="W39"/>
  <c r="W40"/>
  <c r="S35"/>
  <c r="S36"/>
  <c r="S37"/>
  <c r="S38"/>
  <c r="S39"/>
  <c r="S40"/>
  <c r="O36"/>
  <c r="O37"/>
  <c r="O38"/>
  <c r="O39"/>
  <c r="O40"/>
  <c r="K36"/>
  <c r="K37"/>
  <c r="K38"/>
  <c r="K39"/>
  <c r="K40"/>
  <c r="G35"/>
  <c r="G36"/>
  <c r="G37"/>
  <c r="G38"/>
  <c r="G39"/>
  <c r="G40"/>
  <c r="W16"/>
  <c r="W17"/>
  <c r="W18"/>
  <c r="W19"/>
  <c r="W20"/>
  <c r="S16"/>
  <c r="S17"/>
  <c r="S18"/>
  <c r="S19"/>
  <c r="S20"/>
  <c r="O16"/>
  <c r="O17"/>
  <c r="O18"/>
  <c r="O19"/>
  <c r="O20"/>
  <c r="K16"/>
  <c r="K17"/>
  <c r="K18"/>
  <c r="K19"/>
  <c r="K20"/>
  <c r="G16"/>
  <c r="G17"/>
  <c r="G18"/>
  <c r="G19"/>
  <c r="G20"/>
  <c r="W33"/>
  <c r="W34"/>
  <c r="S33"/>
  <c r="S34"/>
  <c r="O33"/>
  <c r="O34"/>
  <c r="O35"/>
  <c r="K33"/>
  <c r="K34"/>
  <c r="K35"/>
  <c r="G33"/>
  <c r="G34"/>
  <c r="W15"/>
  <c r="S15"/>
  <c r="O15"/>
  <c r="K15"/>
  <c r="G15"/>
  <c r="G6"/>
  <c r="K6"/>
  <c r="O6"/>
  <c r="S6"/>
  <c r="W6"/>
  <c r="G7"/>
  <c r="K7"/>
  <c r="O7"/>
  <c r="S7"/>
  <c r="W7"/>
  <c r="G8"/>
  <c r="K8"/>
  <c r="O8"/>
  <c r="S8"/>
  <c r="W8"/>
  <c r="G9"/>
  <c r="K9"/>
  <c r="O9"/>
  <c r="S9"/>
  <c r="W9"/>
  <c r="G10"/>
  <c r="K10"/>
  <c r="O10"/>
  <c r="S10"/>
  <c r="W10"/>
  <c r="G11"/>
  <c r="K11"/>
  <c r="O11"/>
  <c r="S11"/>
  <c r="W11"/>
  <c r="G12"/>
  <c r="K12"/>
  <c r="O12"/>
  <c r="S12"/>
  <c r="W12"/>
  <c r="G13"/>
  <c r="K13"/>
  <c r="O13"/>
  <c r="S13"/>
  <c r="W13"/>
  <c r="G14"/>
  <c r="K14"/>
  <c r="O14"/>
  <c r="S14"/>
  <c r="W14"/>
  <c r="G26"/>
  <c r="K26"/>
  <c r="O26"/>
  <c r="S26"/>
  <c r="W26"/>
  <c r="G27"/>
  <c r="K27"/>
  <c r="O27"/>
  <c r="S27"/>
  <c r="W27"/>
  <c r="G28"/>
  <c r="K28"/>
  <c r="O28"/>
  <c r="S28"/>
  <c r="W28"/>
  <c r="G29"/>
  <c r="K29"/>
  <c r="O29"/>
  <c r="S29"/>
  <c r="W29"/>
  <c r="G30"/>
  <c r="K30"/>
  <c r="O30"/>
  <c r="S30"/>
  <c r="W30"/>
  <c r="G31"/>
  <c r="K31"/>
  <c r="O31"/>
  <c r="S31"/>
  <c r="W31"/>
  <c r="G32"/>
  <c r="K32"/>
  <c r="O32"/>
  <c r="S32"/>
  <c r="W32"/>
  <c r="G46"/>
  <c r="K46"/>
  <c r="O46"/>
  <c r="S46"/>
  <c r="W46"/>
  <c r="G47"/>
  <c r="K47"/>
  <c r="O47"/>
  <c r="S47"/>
  <c r="W47"/>
  <c r="G48"/>
  <c r="K48"/>
  <c r="O48"/>
  <c r="S48"/>
  <c r="W48"/>
  <c r="G49"/>
  <c r="K49"/>
  <c r="O49"/>
  <c r="S49"/>
  <c r="W49"/>
  <c r="G50"/>
  <c r="K50"/>
  <c r="O50"/>
  <c r="S50"/>
  <c r="W50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66"/>
  <c r="K66"/>
  <c r="O66"/>
  <c r="S66"/>
  <c r="W66"/>
  <c r="G67"/>
  <c r="K67"/>
  <c r="O67"/>
  <c r="S67"/>
  <c r="W67"/>
  <c r="G68"/>
  <c r="K68"/>
  <c r="O68"/>
  <c r="S68"/>
  <c r="W68"/>
  <c r="G69"/>
  <c r="K69"/>
  <c r="O69"/>
  <c r="S69"/>
  <c r="W69"/>
  <c r="G70"/>
  <c r="K70"/>
  <c r="O70"/>
  <c r="S70"/>
  <c r="W70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85"/>
  <c r="K85"/>
  <c r="O85"/>
  <c r="S85"/>
  <c r="W85"/>
  <c r="G86"/>
  <c r="K86"/>
  <c r="O86"/>
  <c r="S86"/>
  <c r="W86"/>
  <c r="G87"/>
  <c r="K87"/>
  <c r="O87"/>
  <c r="S87"/>
  <c r="W87"/>
  <c r="G88"/>
  <c r="K88"/>
  <c r="O88"/>
  <c r="S88"/>
  <c r="W88"/>
  <c r="G89"/>
  <c r="K89"/>
  <c r="O89"/>
  <c r="S89"/>
  <c r="W89"/>
  <c r="G90"/>
  <c r="K90"/>
  <c r="O90"/>
  <c r="S90"/>
  <c r="W90"/>
  <c r="G91"/>
  <c r="K91"/>
  <c r="O91"/>
  <c r="S91"/>
  <c r="W91"/>
  <c r="G104"/>
  <c r="K104"/>
  <c r="O104"/>
  <c r="S104"/>
  <c r="W104"/>
  <c r="G105"/>
  <c r="K105"/>
  <c r="O105"/>
  <c r="S105"/>
  <c r="W105"/>
  <c r="G106"/>
  <c r="K106"/>
  <c r="O106"/>
  <c r="S106"/>
  <c r="W106"/>
  <c r="G107"/>
  <c r="K107"/>
  <c r="O107"/>
  <c r="S107"/>
  <c r="W107"/>
  <c r="G108"/>
  <c r="K108"/>
  <c r="O108"/>
  <c r="S108"/>
  <c r="W108"/>
  <c r="G109"/>
  <c r="K109"/>
  <c r="O109"/>
  <c r="S109"/>
  <c r="W109"/>
  <c r="G128"/>
  <c r="K128"/>
  <c r="O128"/>
  <c r="S128"/>
  <c r="W128"/>
  <c r="G129"/>
  <c r="K129"/>
  <c r="O129"/>
  <c r="S129"/>
  <c r="W129"/>
  <c r="G130"/>
  <c r="K130"/>
  <c r="O130"/>
  <c r="S130"/>
  <c r="W130"/>
  <c r="G131"/>
  <c r="K131"/>
  <c r="O131"/>
  <c r="S131"/>
  <c r="W131"/>
  <c r="G132"/>
  <c r="K132"/>
  <c r="O132"/>
  <c r="S132"/>
  <c r="W132"/>
  <c r="G133"/>
  <c r="K133"/>
  <c r="O133"/>
  <c r="S133"/>
  <c r="W133"/>
  <c r="G134"/>
  <c r="K134"/>
  <c r="O134"/>
  <c r="S134"/>
  <c r="W134"/>
  <c r="G135"/>
  <c r="K135"/>
  <c r="O135"/>
  <c r="S135"/>
  <c r="W135"/>
  <c r="G136"/>
  <c r="K136"/>
  <c r="O136"/>
  <c r="S136"/>
  <c r="W136"/>
  <c r="G137"/>
  <c r="K137"/>
  <c r="O137"/>
  <c r="S137"/>
  <c r="W137"/>
  <c r="Y136" l="1"/>
  <c r="AE136" s="1"/>
  <c r="Y134"/>
  <c r="AE134" s="1"/>
  <c r="Y132"/>
  <c r="AE132" s="1"/>
  <c r="Y130"/>
  <c r="Y128"/>
  <c r="Y137"/>
  <c r="AE137" s="1"/>
  <c r="Y135"/>
  <c r="AE135" s="1"/>
  <c r="Y133"/>
  <c r="AE133" s="1"/>
  <c r="Y131"/>
  <c r="AE131" s="1"/>
  <c r="Y129"/>
  <c r="Y15"/>
  <c r="AE15" s="1"/>
  <c r="Y19"/>
  <c r="AE19" s="1"/>
  <c r="Y17"/>
  <c r="AE17" s="1"/>
  <c r="Y20"/>
  <c r="AE20" s="1"/>
  <c r="Y18"/>
  <c r="AE18" s="1"/>
  <c r="Y16"/>
  <c r="AE16" s="1"/>
  <c r="Y78"/>
  <c r="AE78" s="1"/>
  <c r="Y76"/>
  <c r="AE76" s="1"/>
  <c r="Y79"/>
  <c r="AE79" s="1"/>
  <c r="Y77"/>
  <c r="AE77" s="1"/>
  <c r="Y75"/>
  <c r="AE75" s="1"/>
  <c r="Y117"/>
  <c r="AE117" s="1"/>
  <c r="Y115"/>
  <c r="AE115" s="1"/>
  <c r="Y113"/>
  <c r="AE113" s="1"/>
  <c r="Y111"/>
  <c r="AE111" s="1"/>
  <c r="Y118"/>
  <c r="AE118" s="1"/>
  <c r="Y116"/>
  <c r="AE116" s="1"/>
  <c r="Y114"/>
  <c r="AE114" s="1"/>
  <c r="Y112"/>
  <c r="AE112" s="1"/>
  <c r="Y110"/>
  <c r="AE110" s="1"/>
  <c r="Y34"/>
  <c r="AE34" s="1"/>
  <c r="Y35"/>
  <c r="AE35" s="1"/>
  <c r="Y39"/>
  <c r="AE39" s="1"/>
  <c r="Y37"/>
  <c r="AE37" s="1"/>
  <c r="Y59"/>
  <c r="AE59" s="1"/>
  <c r="Y60"/>
  <c r="AE60" s="1"/>
  <c r="Y58"/>
  <c r="AE58" s="1"/>
  <c r="Y97"/>
  <c r="AE97" s="1"/>
  <c r="Y95"/>
  <c r="AE95" s="1"/>
  <c r="Y93"/>
  <c r="AE93" s="1"/>
  <c r="Y98"/>
  <c r="AE98" s="1"/>
  <c r="Y96"/>
  <c r="AE96" s="1"/>
  <c r="Y94"/>
  <c r="AE94" s="1"/>
  <c r="Y92"/>
  <c r="AE92" s="1"/>
  <c r="Y142"/>
  <c r="AE142" s="1"/>
  <c r="Y140"/>
  <c r="AE140" s="1"/>
  <c r="Y138"/>
  <c r="AE138" s="1"/>
  <c r="Y141"/>
  <c r="AE141" s="1"/>
  <c r="Y139"/>
  <c r="AE139" s="1"/>
  <c r="Y107"/>
  <c r="AE107" s="1"/>
  <c r="Y33"/>
  <c r="AE33" s="1"/>
  <c r="Y38"/>
  <c r="AE38" s="1"/>
  <c r="Y36"/>
  <c r="AE36" s="1"/>
  <c r="Y40"/>
  <c r="AE40" s="1"/>
  <c r="Y108"/>
  <c r="AE108" s="1"/>
  <c r="Y104"/>
  <c r="Y91"/>
  <c r="AE91" s="1"/>
  <c r="Y89"/>
  <c r="AE89" s="1"/>
  <c r="Y87"/>
  <c r="AE87" s="1"/>
  <c r="Y86"/>
  <c r="Y74"/>
  <c r="AE74" s="1"/>
  <c r="Y72"/>
  <c r="AE72" s="1"/>
  <c r="Y70"/>
  <c r="AE70" s="1"/>
  <c r="Y67"/>
  <c r="Y57"/>
  <c r="AE57" s="1"/>
  <c r="Y55"/>
  <c r="AE55" s="1"/>
  <c r="Y53"/>
  <c r="AE53" s="1"/>
  <c r="Y51"/>
  <c r="AE51" s="1"/>
  <c r="Y49"/>
  <c r="AE49" s="1"/>
  <c r="Y47"/>
  <c r="Y32"/>
  <c r="AE32" s="1"/>
  <c r="Y30"/>
  <c r="AE30" s="1"/>
  <c r="Y28"/>
  <c r="AE28" s="1"/>
  <c r="Y26"/>
  <c r="AE26" s="1"/>
  <c r="Y13"/>
  <c r="AE13" s="1"/>
  <c r="Y11"/>
  <c r="AE11" s="1"/>
  <c r="Y9"/>
  <c r="Y7"/>
  <c r="Y105"/>
  <c r="Y90"/>
  <c r="AE90" s="1"/>
  <c r="Y88"/>
  <c r="AE88" s="1"/>
  <c r="Y85"/>
  <c r="Y73"/>
  <c r="AE73" s="1"/>
  <c r="Y71"/>
  <c r="AE71" s="1"/>
  <c r="Y69"/>
  <c r="AE69" s="1"/>
  <c r="Y68"/>
  <c r="Y66"/>
  <c r="Y56"/>
  <c r="AE56" s="1"/>
  <c r="Y54"/>
  <c r="AE54" s="1"/>
  <c r="Y52"/>
  <c r="AE52" s="1"/>
  <c r="Y50"/>
  <c r="AE50" s="1"/>
  <c r="Y48"/>
  <c r="Y46"/>
  <c r="Y31"/>
  <c r="AE31" s="1"/>
  <c r="Y29"/>
  <c r="AE29" s="1"/>
  <c r="Y27"/>
  <c r="AE27" s="1"/>
  <c r="Y14"/>
  <c r="AE14" s="1"/>
  <c r="Y12"/>
  <c r="AE12" s="1"/>
  <c r="Y10"/>
  <c r="AE10" s="1"/>
  <c r="Y8"/>
  <c r="Y6"/>
  <c r="Y109"/>
  <c r="AE109" s="1"/>
  <c r="Y106"/>
</calcChain>
</file>

<file path=xl/sharedStrings.xml><?xml version="1.0" encoding="utf-8"?>
<sst xmlns="http://schemas.openxmlformats.org/spreadsheetml/2006/main" count="409" uniqueCount="60">
  <si>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</si>
  <si>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</si>
  <si>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</si>
  <si>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</si>
  <si>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</si>
  <si>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</si>
  <si>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</si>
  <si>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</si>
  <si>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</si>
  <si>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</si>
  <si>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</si>
  <si>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</si>
  <si>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</si>
  <si>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</si>
  <si>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</si>
  <si>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</si>
  <si>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</si>
  <si>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</si>
  <si>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</si>
  <si>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</si>
  <si>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</si>
  <si>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</si>
  <si>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</si>
  <si>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</si>
  <si>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CAD solo pom-pon</t>
  </si>
  <si>
    <t>CAD duo-trio pom-pon</t>
  </si>
  <si>
    <t>CAD mini pom-pon</t>
  </si>
  <si>
    <t>JUN solo pom-pon</t>
  </si>
  <si>
    <t>JUN duo-trio pom-pon</t>
  </si>
  <si>
    <t>SEN solo pom-pon</t>
  </si>
  <si>
    <t>SEN mini pom-pon</t>
  </si>
  <si>
    <t>DANCE  CLUB BOLLYWOOD VODICE-CRO</t>
  </si>
  <si>
    <t>LANA CRLJEN</t>
  </si>
  <si>
    <t>GRUPPO STRUMENTALE CITTA’ DI LARIANO-IT</t>
  </si>
  <si>
    <t>AURORA PETRILLI</t>
  </si>
  <si>
    <t>MAJORETTES CENTRO ITALIA-IT</t>
  </si>
  <si>
    <t xml:space="preserve"> ALICE DE SANTIS</t>
  </si>
  <si>
    <t>GRUPPO STRUMENTALE CITTA’ DILARIANO-IT</t>
  </si>
  <si>
    <t xml:space="preserve"> SOFIA FAGIOLO</t>
  </si>
  <si>
    <t>ROMA CHRISTMAS MAGIC, Rome, 17.12.2017.</t>
  </si>
  <si>
    <t>JOZANOVIĆ BRUNA - ŠTAVLIĆ LORENA- GRGUREV KARMELA</t>
  </si>
  <si>
    <t>GOLDEN STARS SABINE-CRO</t>
  </si>
  <si>
    <t>SAILORS  MAJORETTES-CRO</t>
  </si>
  <si>
    <t>IVA JURIČEV</t>
  </si>
  <si>
    <t>MAJORETTES MEDULIA-IT</t>
  </si>
  <si>
    <t xml:space="preserve">ARIANNA ROSATI </t>
  </si>
  <si>
    <t>“MYSTERY” -BG</t>
  </si>
  <si>
    <t xml:space="preserve">ASENOVA KRISTINA </t>
  </si>
  <si>
    <t xml:space="preserve">JURIČEV-MIKULIN ABY - PERKOV ELA </t>
  </si>
  <si>
    <t>“MYSTERY”-BG</t>
  </si>
  <si>
    <t xml:space="preserve">POIBRENSKA GERGANA- ASENOVA KRISTINA-MINCHEVA ILIYANA </t>
  </si>
  <si>
    <t>GREEN STAIN - IT</t>
  </si>
  <si>
    <t xml:space="preserve"> ANTONELLA D’ANNIZZO - FEDERICA RUZZA - VALENTINA BALESTRIERI</t>
  </si>
  <si>
    <t>MAJORETTES DI CASPERIA-IT</t>
  </si>
  <si>
    <t>ALESSIA SEGHINI</t>
  </si>
  <si>
    <t>PAULA LUCE STORIĆ</t>
  </si>
  <si>
    <t>STARLIGHT FERENTUM-IT</t>
  </si>
  <si>
    <t xml:space="preserve"> LAURA MANGANELLI</t>
  </si>
  <si>
    <t>SEN duo-trio pom-pon</t>
  </si>
  <si>
    <t>SAILORS MAJORETTES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</si>
</sst>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2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wrapText="1"/>
    </xf>
    <xf numFmtId="49" fontId="0" fillId="0" borderId="0" xfId="0" applyNumberFormat="1"/>
    <xf numFmtId="0" fontId="1" fillId="0" borderId="7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wrapText="1"/>
    </xf>
    <xf numFmtId="2" fontId="1" fillId="0" borderId="7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tabSelected="1" topLeftCell="A121" zoomScale="70" zoomScaleNormal="70" workbookViewId="0">
      <selection activeCell="AA125" sqref="AA125:AE130"/>
    </sheetView>
  </sheetViews>
  <sheetFormatPr defaultRowHeight="15"/>
  <cols>
    <col min="2" max="2" width="30.7109375" style="13" customWidth="1"/>
    <col min="3" max="3" width="20.5703125" style="13" customWidth="1"/>
    <col min="4" max="15" width="9.140625" customWidth="1"/>
    <col min="16" max="23" width="9.140625" hidden="1" customWidth="1"/>
    <col min="27" max="27" width="4" bestFit="1" customWidth="1"/>
    <col min="28" max="28" width="30.7109375" customWidth="1"/>
    <col min="29" max="29" width="24.140625" customWidth="1"/>
  </cols>
  <sheetData>
    <row r="1" spans="1:31" ht="21">
      <c r="A1" s="2"/>
      <c r="B1" s="7" t="s">
        <v>39</v>
      </c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1">
      <c r="A2" s="2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1" ht="15.75">
      <c r="A3" s="23" t="s">
        <v>24</v>
      </c>
      <c r="B3" s="23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3" t="str">
        <f t="shared" ref="AA3:AA20" si="0">A3</f>
        <v>CAD solo pom-pon</v>
      </c>
      <c r="AB3" s="23"/>
      <c r="AC3" s="23"/>
      <c r="AD3" s="2"/>
      <c r="AE3" s="2"/>
    </row>
    <row r="4" spans="1:31">
      <c r="A4" s="3"/>
      <c r="B4" s="11" t="s">
        <v>0</v>
      </c>
      <c r="C4" s="11" t="s">
        <v>1</v>
      </c>
      <c r="D4" s="18" t="s">
        <v>2</v>
      </c>
      <c r="E4" s="19"/>
      <c r="F4" s="19"/>
      <c r="G4" s="20"/>
      <c r="H4" s="18" t="s">
        <v>2</v>
      </c>
      <c r="I4" s="19"/>
      <c r="J4" s="19"/>
      <c r="K4" s="20"/>
      <c r="L4" s="18" t="s">
        <v>2</v>
      </c>
      <c r="M4" s="19"/>
      <c r="N4" s="19"/>
      <c r="O4" s="20"/>
      <c r="P4" s="18" t="s">
        <v>2</v>
      </c>
      <c r="Q4" s="19"/>
      <c r="R4" s="19"/>
      <c r="S4" s="20"/>
      <c r="T4" s="18" t="s">
        <v>2</v>
      </c>
      <c r="U4" s="19"/>
      <c r="V4" s="19"/>
      <c r="W4" s="20"/>
      <c r="X4" s="3"/>
      <c r="Y4" s="3"/>
      <c r="AA4" s="3"/>
      <c r="AB4" s="11" t="str">
        <f t="shared" ref="AB4:AB20" si="1">B4</f>
        <v>TEAM</v>
      </c>
      <c r="AC4" s="11" t="str">
        <f t="shared" ref="AC4:AC20" si="2">C4</f>
        <v>NAME</v>
      </c>
      <c r="AD4" s="3"/>
      <c r="AE4" s="3"/>
    </row>
    <row r="5" spans="1:31">
      <c r="A5" s="3"/>
      <c r="B5" s="11"/>
      <c r="C5" s="11"/>
      <c r="D5" s="3" t="s">
        <v>3</v>
      </c>
      <c r="E5" s="3" t="s">
        <v>4</v>
      </c>
      <c r="F5" s="3" t="s">
        <v>5</v>
      </c>
      <c r="G5" s="3" t="s">
        <v>6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AA5" s="3"/>
      <c r="AB5" s="11"/>
      <c r="AC5" s="11"/>
      <c r="AD5" s="3" t="str">
        <f t="shared" ref="AD5:AD20" si="3">X5</f>
        <v>PENALTY</v>
      </c>
      <c r="AE5" s="3" t="str">
        <f t="shared" ref="AE5:AE20" si="4">Y5</f>
        <v>TOTAL</v>
      </c>
    </row>
    <row r="6" spans="1:31" ht="30">
      <c r="A6" s="3" t="s">
        <v>9</v>
      </c>
      <c r="B6" s="12" t="s">
        <v>31</v>
      </c>
      <c r="C6" s="12" t="s">
        <v>32</v>
      </c>
      <c r="D6" s="4">
        <v>9</v>
      </c>
      <c r="E6" s="4">
        <v>9.0500000000000007</v>
      </c>
      <c r="F6" s="4">
        <v>9</v>
      </c>
      <c r="G6" s="4">
        <f t="shared" ref="G6:G15" si="5">D6+E6+F6</f>
        <v>27.05</v>
      </c>
      <c r="H6" s="4">
        <v>8.6999999999999993</v>
      </c>
      <c r="I6" s="4">
        <v>8.6999999999999993</v>
      </c>
      <c r="J6" s="4">
        <v>8.9</v>
      </c>
      <c r="K6" s="4">
        <f t="shared" ref="K6:K15" si="6">H6+I6+J6</f>
        <v>26.299999999999997</v>
      </c>
      <c r="L6" s="4">
        <v>8.75</v>
      </c>
      <c r="M6" s="4">
        <v>8.75</v>
      </c>
      <c r="N6" s="4">
        <v>8.6</v>
      </c>
      <c r="O6" s="4">
        <f t="shared" ref="O6:O15" si="7">L6+M6+N6</f>
        <v>26.1</v>
      </c>
      <c r="P6" s="4"/>
      <c r="Q6" s="4"/>
      <c r="R6" s="4"/>
      <c r="S6" s="4">
        <f t="shared" ref="S6:S15" si="8">P6+Q6+R6</f>
        <v>0</v>
      </c>
      <c r="T6" s="4"/>
      <c r="U6" s="4"/>
      <c r="V6" s="4"/>
      <c r="W6" s="4">
        <f t="shared" ref="W6:W15" si="9">T6+U6+V6</f>
        <v>0</v>
      </c>
      <c r="X6" s="4">
        <v>0.1</v>
      </c>
      <c r="Y6" s="4">
        <f t="shared" ref="Y6:Y15" si="10">G6+K6+O6+S6+W6-X6</f>
        <v>79.349999999999994</v>
      </c>
      <c r="AA6" s="3" t="str">
        <f t="shared" si="0"/>
        <v>1.</v>
      </c>
      <c r="AB6" s="12" t="s">
        <v>33</v>
      </c>
      <c r="AC6" s="12" t="s">
        <v>34</v>
      </c>
      <c r="AD6" s="4">
        <v>0</v>
      </c>
      <c r="AE6" s="4">
        <v>81.349999999999994</v>
      </c>
    </row>
    <row r="7" spans="1:31" ht="30">
      <c r="A7" s="3" t="s">
        <v>10</v>
      </c>
      <c r="B7" s="12" t="s">
        <v>33</v>
      </c>
      <c r="C7" s="12" t="s">
        <v>34</v>
      </c>
      <c r="D7" s="4">
        <v>9</v>
      </c>
      <c r="E7" s="4">
        <v>9.1</v>
      </c>
      <c r="F7" s="4">
        <v>9.0500000000000007</v>
      </c>
      <c r="G7" s="4">
        <f t="shared" si="5"/>
        <v>27.150000000000002</v>
      </c>
      <c r="H7" s="4">
        <v>9</v>
      </c>
      <c r="I7" s="4">
        <v>9</v>
      </c>
      <c r="J7" s="4">
        <v>9.15</v>
      </c>
      <c r="K7" s="4">
        <f t="shared" si="6"/>
        <v>27.15</v>
      </c>
      <c r="L7" s="4">
        <v>9</v>
      </c>
      <c r="M7" s="4">
        <v>9</v>
      </c>
      <c r="N7" s="4">
        <v>9.0500000000000007</v>
      </c>
      <c r="O7" s="4">
        <f t="shared" si="7"/>
        <v>27.05</v>
      </c>
      <c r="P7" s="4"/>
      <c r="Q7" s="4"/>
      <c r="R7" s="4"/>
      <c r="S7" s="4">
        <f t="shared" si="8"/>
        <v>0</v>
      </c>
      <c r="T7" s="4"/>
      <c r="U7" s="4"/>
      <c r="V7" s="4"/>
      <c r="W7" s="4">
        <f t="shared" si="9"/>
        <v>0</v>
      </c>
      <c r="X7" s="4">
        <v>0</v>
      </c>
      <c r="Y7" s="4">
        <f t="shared" si="10"/>
        <v>81.349999999999994</v>
      </c>
      <c r="AA7" s="3" t="str">
        <f t="shared" si="0"/>
        <v>2.</v>
      </c>
      <c r="AB7" s="12" t="s">
        <v>31</v>
      </c>
      <c r="AC7" s="12" t="s">
        <v>32</v>
      </c>
      <c r="AD7" s="4">
        <v>0.1</v>
      </c>
      <c r="AE7" s="4">
        <v>79.349999999999994</v>
      </c>
    </row>
    <row r="8" spans="1:31">
      <c r="A8" s="3" t="s">
        <v>11</v>
      </c>
      <c r="B8" s="12" t="s">
        <v>35</v>
      </c>
      <c r="C8" s="12" t="s">
        <v>36</v>
      </c>
      <c r="D8" s="4">
        <v>8.9</v>
      </c>
      <c r="E8" s="4">
        <v>8.9</v>
      </c>
      <c r="F8" s="4">
        <v>9</v>
      </c>
      <c r="G8" s="4">
        <f t="shared" si="5"/>
        <v>26.8</v>
      </c>
      <c r="H8" s="4">
        <v>8.8000000000000007</v>
      </c>
      <c r="I8" s="4">
        <v>8.8000000000000007</v>
      </c>
      <c r="J8" s="4">
        <v>8.8000000000000007</v>
      </c>
      <c r="K8" s="4">
        <f t="shared" si="6"/>
        <v>26.400000000000002</v>
      </c>
      <c r="L8" s="4">
        <v>8.6999999999999993</v>
      </c>
      <c r="M8" s="4">
        <v>8.6999999999999993</v>
      </c>
      <c r="N8" s="4">
        <v>8.65</v>
      </c>
      <c r="O8" s="4">
        <f t="shared" si="7"/>
        <v>26.049999999999997</v>
      </c>
      <c r="P8" s="4"/>
      <c r="Q8" s="4"/>
      <c r="R8" s="4"/>
      <c r="S8" s="4">
        <f t="shared" si="8"/>
        <v>0</v>
      </c>
      <c r="T8" s="4"/>
      <c r="U8" s="4"/>
      <c r="V8" s="4"/>
      <c r="W8" s="4">
        <f t="shared" si="9"/>
        <v>0</v>
      </c>
      <c r="X8" s="4">
        <v>0.05</v>
      </c>
      <c r="Y8" s="4">
        <f t="shared" si="10"/>
        <v>79.2</v>
      </c>
      <c r="AA8" s="3" t="str">
        <f t="shared" si="0"/>
        <v>3.</v>
      </c>
      <c r="AB8" s="12" t="s">
        <v>35</v>
      </c>
      <c r="AC8" s="12" t="s">
        <v>36</v>
      </c>
      <c r="AD8" s="4">
        <v>0.05</v>
      </c>
      <c r="AE8" s="4">
        <v>79.2</v>
      </c>
    </row>
    <row r="9" spans="1:31" ht="30">
      <c r="A9" s="3" t="s">
        <v>12</v>
      </c>
      <c r="B9" s="12" t="s">
        <v>37</v>
      </c>
      <c r="C9" s="12" t="s">
        <v>38</v>
      </c>
      <c r="D9" s="4">
        <v>8.6999999999999993</v>
      </c>
      <c r="E9" s="4">
        <v>8.6999999999999993</v>
      </c>
      <c r="F9" s="4">
        <v>8.9</v>
      </c>
      <c r="G9" s="4">
        <f t="shared" si="5"/>
        <v>26.299999999999997</v>
      </c>
      <c r="H9" s="4">
        <v>8.6999999999999993</v>
      </c>
      <c r="I9" s="4">
        <v>8.6</v>
      </c>
      <c r="J9" s="4">
        <v>8.6999999999999993</v>
      </c>
      <c r="K9" s="4">
        <f t="shared" si="6"/>
        <v>25.999999999999996</v>
      </c>
      <c r="L9" s="4">
        <v>8.5</v>
      </c>
      <c r="M9" s="4">
        <v>8.5</v>
      </c>
      <c r="N9" s="4">
        <v>8.5</v>
      </c>
      <c r="O9" s="4">
        <f t="shared" si="7"/>
        <v>25.5</v>
      </c>
      <c r="P9" s="4"/>
      <c r="Q9" s="4"/>
      <c r="R9" s="4"/>
      <c r="S9" s="4">
        <f t="shared" si="8"/>
        <v>0</v>
      </c>
      <c r="T9" s="4"/>
      <c r="U9" s="4"/>
      <c r="V9" s="4"/>
      <c r="W9" s="4">
        <f t="shared" si="9"/>
        <v>0</v>
      </c>
      <c r="X9" s="4">
        <v>0</v>
      </c>
      <c r="Y9" s="4">
        <f t="shared" si="10"/>
        <v>77.8</v>
      </c>
      <c r="AA9" s="3" t="str">
        <f t="shared" si="0"/>
        <v>4.</v>
      </c>
      <c r="AB9" s="12" t="s">
        <v>37</v>
      </c>
      <c r="AC9" s="12" t="s">
        <v>38</v>
      </c>
      <c r="AD9" s="4">
        <v>0</v>
      </c>
      <c r="AE9" s="4">
        <v>77.8</v>
      </c>
    </row>
    <row r="10" spans="1:31">
      <c r="A10" s="3" t="s">
        <v>13</v>
      </c>
      <c r="B10" s="12"/>
      <c r="C10" s="12"/>
      <c r="D10" s="4"/>
      <c r="E10" s="4"/>
      <c r="F10" s="4"/>
      <c r="G10" s="4">
        <f t="shared" si="5"/>
        <v>0</v>
      </c>
      <c r="H10" s="4"/>
      <c r="I10" s="4"/>
      <c r="J10" s="4"/>
      <c r="K10" s="4">
        <f t="shared" si="6"/>
        <v>0</v>
      </c>
      <c r="L10" s="4"/>
      <c r="M10" s="4"/>
      <c r="N10" s="4"/>
      <c r="O10" s="4">
        <f t="shared" si="7"/>
        <v>0</v>
      </c>
      <c r="P10" s="4"/>
      <c r="Q10" s="4"/>
      <c r="R10" s="4"/>
      <c r="S10" s="4">
        <f t="shared" si="8"/>
        <v>0</v>
      </c>
      <c r="T10" s="4"/>
      <c r="U10" s="4"/>
      <c r="V10" s="4"/>
      <c r="W10" s="4">
        <f t="shared" si="9"/>
        <v>0</v>
      </c>
      <c r="X10" s="4"/>
      <c r="Y10" s="4">
        <f t="shared" si="10"/>
        <v>0</v>
      </c>
      <c r="AA10" s="3" t="str">
        <f t="shared" si="0"/>
        <v>5.</v>
      </c>
      <c r="AB10" s="12">
        <f>B10</f>
        <v>0</v>
      </c>
      <c r="AC10" s="12">
        <f>C10</f>
        <v>0</v>
      </c>
      <c r="AD10" s="4">
        <f>X10</f>
        <v>0</v>
      </c>
      <c r="AE10" s="4">
        <f>Y10</f>
        <v>0</v>
      </c>
    </row>
    <row r="11" spans="1:31">
      <c r="A11" s="3" t="s">
        <v>14</v>
      </c>
      <c r="B11" s="12"/>
      <c r="C11" s="12"/>
      <c r="D11" s="4"/>
      <c r="E11" s="4"/>
      <c r="F11" s="4"/>
      <c r="G11" s="4">
        <f t="shared" si="5"/>
        <v>0</v>
      </c>
      <c r="H11" s="4"/>
      <c r="I11" s="4"/>
      <c r="J11" s="4"/>
      <c r="K11" s="4">
        <f t="shared" si="6"/>
        <v>0</v>
      </c>
      <c r="L11" s="4"/>
      <c r="M11" s="4"/>
      <c r="N11" s="4"/>
      <c r="O11" s="4">
        <f t="shared" si="7"/>
        <v>0</v>
      </c>
      <c r="P11" s="4"/>
      <c r="Q11" s="4"/>
      <c r="R11" s="4"/>
      <c r="S11" s="4">
        <f t="shared" si="8"/>
        <v>0</v>
      </c>
      <c r="T11" s="4"/>
      <c r="U11" s="4"/>
      <c r="V11" s="4"/>
      <c r="W11" s="4">
        <f t="shared" si="9"/>
        <v>0</v>
      </c>
      <c r="X11" s="4"/>
      <c r="Y11" s="4">
        <f t="shared" si="10"/>
        <v>0</v>
      </c>
      <c r="AA11" s="3" t="str">
        <f t="shared" si="0"/>
        <v>6.</v>
      </c>
      <c r="AB11" s="12">
        <f>B11</f>
        <v>0</v>
      </c>
      <c r="AC11" s="12">
        <f>C11</f>
        <v>0</v>
      </c>
      <c r="AD11" s="4">
        <f>X11</f>
        <v>0</v>
      </c>
      <c r="AE11" s="4">
        <f>Y11</f>
        <v>0</v>
      </c>
    </row>
    <row r="12" spans="1:31">
      <c r="A12" s="14" t="s">
        <v>15</v>
      </c>
      <c r="B12" s="15"/>
      <c r="C12" s="15"/>
      <c r="D12" s="16"/>
      <c r="E12" s="16"/>
      <c r="F12" s="16"/>
      <c r="G12" s="16">
        <f t="shared" si="5"/>
        <v>0</v>
      </c>
      <c r="H12" s="16"/>
      <c r="I12" s="16"/>
      <c r="J12" s="16"/>
      <c r="K12" s="16">
        <f t="shared" si="6"/>
        <v>0</v>
      </c>
      <c r="L12" s="16"/>
      <c r="M12" s="16"/>
      <c r="N12" s="16"/>
      <c r="O12" s="16">
        <f t="shared" si="7"/>
        <v>0</v>
      </c>
      <c r="P12" s="16"/>
      <c r="Q12" s="16"/>
      <c r="R12" s="16"/>
      <c r="S12" s="16">
        <f t="shared" si="8"/>
        <v>0</v>
      </c>
      <c r="T12" s="16"/>
      <c r="U12" s="16"/>
      <c r="V12" s="16"/>
      <c r="W12" s="16">
        <f t="shared" si="9"/>
        <v>0</v>
      </c>
      <c r="X12" s="16"/>
      <c r="Y12" s="16">
        <f t="shared" si="10"/>
        <v>0</v>
      </c>
      <c r="AA12" s="14" t="str">
        <f t="shared" si="0"/>
        <v>7.</v>
      </c>
      <c r="AB12" s="15">
        <f>B12</f>
        <v>0</v>
      </c>
      <c r="AC12" s="15">
        <f>C12</f>
        <v>0</v>
      </c>
      <c r="AD12" s="16">
        <f>X12</f>
        <v>0</v>
      </c>
      <c r="AE12" s="16">
        <f>Y12</f>
        <v>0</v>
      </c>
    </row>
    <row r="13" spans="1:31">
      <c r="A13" s="5" t="s">
        <v>16</v>
      </c>
      <c r="B13" s="10"/>
      <c r="C13" s="10"/>
      <c r="D13" s="6"/>
      <c r="E13" s="6"/>
      <c r="F13" s="6"/>
      <c r="G13" s="6">
        <f t="shared" si="5"/>
        <v>0</v>
      </c>
      <c r="H13" s="6"/>
      <c r="I13" s="6"/>
      <c r="J13" s="6"/>
      <c r="K13" s="6">
        <f t="shared" si="6"/>
        <v>0</v>
      </c>
      <c r="L13" s="6"/>
      <c r="M13" s="6"/>
      <c r="N13" s="6"/>
      <c r="O13" s="6">
        <f t="shared" si="7"/>
        <v>0</v>
      </c>
      <c r="P13" s="6"/>
      <c r="Q13" s="6"/>
      <c r="R13" s="6"/>
      <c r="S13" s="6">
        <f t="shared" si="8"/>
        <v>0</v>
      </c>
      <c r="T13" s="6"/>
      <c r="U13" s="6"/>
      <c r="V13" s="6"/>
      <c r="W13" s="6">
        <f t="shared" si="9"/>
        <v>0</v>
      </c>
      <c r="X13" s="6"/>
      <c r="Y13" s="6">
        <f t="shared" si="10"/>
        <v>0</v>
      </c>
      <c r="AA13" s="5" t="str">
        <f t="shared" si="0"/>
        <v>8.</v>
      </c>
      <c r="AB13" s="10">
        <f>B13</f>
        <v>0</v>
      </c>
      <c r="AC13" s="10">
        <f>C13</f>
        <v>0</v>
      </c>
      <c r="AD13" s="6">
        <f>X13</f>
        <v>0</v>
      </c>
      <c r="AE13" s="6">
        <f>Y13</f>
        <v>0</v>
      </c>
    </row>
    <row r="14" spans="1:31">
      <c r="A14" s="5" t="s">
        <v>17</v>
      </c>
      <c r="B14" s="10"/>
      <c r="C14" s="10"/>
      <c r="D14" s="6"/>
      <c r="E14" s="6"/>
      <c r="F14" s="6"/>
      <c r="G14" s="6">
        <f t="shared" si="5"/>
        <v>0</v>
      </c>
      <c r="H14" s="6"/>
      <c r="I14" s="6"/>
      <c r="J14" s="6"/>
      <c r="K14" s="6">
        <f t="shared" si="6"/>
        <v>0</v>
      </c>
      <c r="L14" s="6"/>
      <c r="M14" s="6"/>
      <c r="N14" s="6"/>
      <c r="O14" s="6">
        <f t="shared" si="7"/>
        <v>0</v>
      </c>
      <c r="P14" s="6"/>
      <c r="Q14" s="6"/>
      <c r="R14" s="6"/>
      <c r="S14" s="6">
        <f t="shared" si="8"/>
        <v>0</v>
      </c>
      <c r="T14" s="6"/>
      <c r="U14" s="6"/>
      <c r="V14" s="6"/>
      <c r="W14" s="6">
        <f t="shared" si="9"/>
        <v>0</v>
      </c>
      <c r="X14" s="6"/>
      <c r="Y14" s="6">
        <f t="shared" si="10"/>
        <v>0</v>
      </c>
      <c r="AA14" s="5" t="str">
        <f t="shared" si="0"/>
        <v>9.</v>
      </c>
      <c r="AB14" s="10">
        <f>B14</f>
        <v>0</v>
      </c>
      <c r="AC14" s="10">
        <f>C14</f>
        <v>0</v>
      </c>
      <c r="AD14" s="6">
        <f>X14</f>
        <v>0</v>
      </c>
      <c r="AE14" s="6">
        <f>Y14</f>
        <v>0</v>
      </c>
    </row>
    <row r="15" spans="1:31" s="1" customFormat="1">
      <c r="A15" s="5" t="s">
        <v>18</v>
      </c>
      <c r="B15" s="10"/>
      <c r="C15" s="10"/>
      <c r="D15" s="6"/>
      <c r="E15" s="6"/>
      <c r="F15" s="6"/>
      <c r="G15" s="6">
        <f t="shared" si="5"/>
        <v>0</v>
      </c>
      <c r="H15" s="6"/>
      <c r="I15" s="6"/>
      <c r="J15" s="6"/>
      <c r="K15" s="6">
        <f t="shared" si="6"/>
        <v>0</v>
      </c>
      <c r="L15" s="6"/>
      <c r="M15" s="6"/>
      <c r="N15" s="6"/>
      <c r="O15" s="6">
        <f t="shared" si="7"/>
        <v>0</v>
      </c>
      <c r="P15" s="6"/>
      <c r="Q15" s="6"/>
      <c r="R15" s="6"/>
      <c r="S15" s="6">
        <f t="shared" si="8"/>
        <v>0</v>
      </c>
      <c r="T15" s="6"/>
      <c r="U15" s="6"/>
      <c r="V15" s="6"/>
      <c r="W15" s="6">
        <f t="shared" si="9"/>
        <v>0</v>
      </c>
      <c r="X15" s="6"/>
      <c r="Y15" s="6">
        <f t="shared" si="10"/>
        <v>0</v>
      </c>
      <c r="AA15" s="5" t="str">
        <f t="shared" si="0"/>
        <v>10.</v>
      </c>
      <c r="AB15" s="10">
        <f>B15</f>
        <v>0</v>
      </c>
      <c r="AC15" s="10">
        <f>C15</f>
        <v>0</v>
      </c>
      <c r="AD15" s="6">
        <f>X15</f>
        <v>0</v>
      </c>
      <c r="AE15" s="6">
        <f>Y15</f>
        <v>0</v>
      </c>
    </row>
    <row r="16" spans="1:31" s="1" customFormat="1">
      <c r="A16" s="5" t="s">
        <v>19</v>
      </c>
      <c r="B16" s="10"/>
      <c r="C16" s="10"/>
      <c r="D16" s="6"/>
      <c r="E16" s="6"/>
      <c r="F16" s="6"/>
      <c r="G16" s="6">
        <f t="shared" ref="G16:G20" si="11">D16+E16+F16</f>
        <v>0</v>
      </c>
      <c r="H16" s="6"/>
      <c r="I16" s="6"/>
      <c r="J16" s="6"/>
      <c r="K16" s="6">
        <f t="shared" ref="K16:K20" si="12">H16+I16+J16</f>
        <v>0</v>
      </c>
      <c r="L16" s="6"/>
      <c r="M16" s="6"/>
      <c r="N16" s="6"/>
      <c r="O16" s="6">
        <f t="shared" ref="O16:O20" si="13">L16+M16+N16</f>
        <v>0</v>
      </c>
      <c r="P16" s="6"/>
      <c r="Q16" s="6"/>
      <c r="R16" s="6"/>
      <c r="S16" s="6">
        <f t="shared" ref="S16:S20" si="14">P16+Q16+R16</f>
        <v>0</v>
      </c>
      <c r="T16" s="6"/>
      <c r="U16" s="6"/>
      <c r="V16" s="6"/>
      <c r="W16" s="6">
        <f t="shared" ref="W16:W20" si="15">T16+U16+V16</f>
        <v>0</v>
      </c>
      <c r="X16" s="6"/>
      <c r="Y16" s="6">
        <f t="shared" ref="Y16:Y20" si="16">G16+K16+O16+S16+W16-X16</f>
        <v>0</v>
      </c>
      <c r="AA16" s="5" t="str">
        <f t="shared" si="0"/>
        <v>11.</v>
      </c>
      <c r="AB16" s="10">
        <f>B16</f>
        <v>0</v>
      </c>
      <c r="AC16" s="10">
        <f>C16</f>
        <v>0</v>
      </c>
      <c r="AD16" s="6">
        <f>X16</f>
        <v>0</v>
      </c>
      <c r="AE16" s="6">
        <f>Y16</f>
        <v>0</v>
      </c>
    </row>
    <row r="17" spans="1:31" s="1" customFormat="1">
      <c r="A17" s="5" t="s">
        <v>20</v>
      </c>
      <c r="B17" s="10"/>
      <c r="C17" s="10"/>
      <c r="D17" s="6"/>
      <c r="E17" s="6"/>
      <c r="F17" s="6"/>
      <c r="G17" s="6">
        <f t="shared" si="11"/>
        <v>0</v>
      </c>
      <c r="H17" s="6"/>
      <c r="I17" s="6"/>
      <c r="J17" s="6"/>
      <c r="K17" s="6">
        <f t="shared" si="12"/>
        <v>0</v>
      </c>
      <c r="L17" s="6"/>
      <c r="M17" s="6"/>
      <c r="N17" s="6"/>
      <c r="O17" s="6">
        <f t="shared" si="13"/>
        <v>0</v>
      </c>
      <c r="P17" s="6"/>
      <c r="Q17" s="6"/>
      <c r="R17" s="6"/>
      <c r="S17" s="6">
        <f t="shared" si="14"/>
        <v>0</v>
      </c>
      <c r="T17" s="6"/>
      <c r="U17" s="6"/>
      <c r="V17" s="6"/>
      <c r="W17" s="6">
        <f t="shared" si="15"/>
        <v>0</v>
      </c>
      <c r="X17" s="6"/>
      <c r="Y17" s="6">
        <f t="shared" si="16"/>
        <v>0</v>
      </c>
      <c r="AA17" s="5" t="str">
        <f t="shared" si="0"/>
        <v>12.</v>
      </c>
      <c r="AB17" s="10">
        <f>B17</f>
        <v>0</v>
      </c>
      <c r="AC17" s="10">
        <f>C17</f>
        <v>0</v>
      </c>
      <c r="AD17" s="6">
        <f>X17</f>
        <v>0</v>
      </c>
      <c r="AE17" s="6">
        <f>Y17</f>
        <v>0</v>
      </c>
    </row>
    <row r="18" spans="1:31" s="1" customFormat="1">
      <c r="A18" s="5" t="s">
        <v>21</v>
      </c>
      <c r="B18" s="10"/>
      <c r="C18" s="10"/>
      <c r="D18" s="6"/>
      <c r="E18" s="6"/>
      <c r="F18" s="6"/>
      <c r="G18" s="6">
        <f t="shared" si="11"/>
        <v>0</v>
      </c>
      <c r="H18" s="6"/>
      <c r="I18" s="6"/>
      <c r="J18" s="6"/>
      <c r="K18" s="6">
        <f t="shared" si="12"/>
        <v>0</v>
      </c>
      <c r="L18" s="6"/>
      <c r="M18" s="6"/>
      <c r="N18" s="6"/>
      <c r="O18" s="6">
        <f t="shared" si="13"/>
        <v>0</v>
      </c>
      <c r="P18" s="6"/>
      <c r="Q18" s="6"/>
      <c r="R18" s="6"/>
      <c r="S18" s="6">
        <f t="shared" si="14"/>
        <v>0</v>
      </c>
      <c r="T18" s="6"/>
      <c r="U18" s="6"/>
      <c r="V18" s="6"/>
      <c r="W18" s="6">
        <f t="shared" si="15"/>
        <v>0</v>
      </c>
      <c r="X18" s="6"/>
      <c r="Y18" s="6">
        <f t="shared" si="16"/>
        <v>0</v>
      </c>
      <c r="AA18" s="5" t="str">
        <f t="shared" si="0"/>
        <v>13.</v>
      </c>
      <c r="AB18" s="10">
        <f>B18</f>
        <v>0</v>
      </c>
      <c r="AC18" s="10">
        <f>C18</f>
        <v>0</v>
      </c>
      <c r="AD18" s="6">
        <f>X18</f>
        <v>0</v>
      </c>
      <c r="AE18" s="6">
        <f>Y18</f>
        <v>0</v>
      </c>
    </row>
    <row r="19" spans="1:31" s="1" customFormat="1">
      <c r="A19" s="5" t="s">
        <v>22</v>
      </c>
      <c r="B19" s="10"/>
      <c r="C19" s="10"/>
      <c r="D19" s="6"/>
      <c r="E19" s="6"/>
      <c r="F19" s="6"/>
      <c r="G19" s="6">
        <f t="shared" si="11"/>
        <v>0</v>
      </c>
      <c r="H19" s="6"/>
      <c r="I19" s="6"/>
      <c r="J19" s="6"/>
      <c r="K19" s="6">
        <f t="shared" si="12"/>
        <v>0</v>
      </c>
      <c r="L19" s="6"/>
      <c r="M19" s="6"/>
      <c r="N19" s="6"/>
      <c r="O19" s="6">
        <f t="shared" si="13"/>
        <v>0</v>
      </c>
      <c r="P19" s="6"/>
      <c r="Q19" s="6"/>
      <c r="R19" s="6"/>
      <c r="S19" s="6">
        <f t="shared" si="14"/>
        <v>0</v>
      </c>
      <c r="T19" s="6"/>
      <c r="U19" s="6"/>
      <c r="V19" s="6"/>
      <c r="W19" s="6">
        <f t="shared" si="15"/>
        <v>0</v>
      </c>
      <c r="X19" s="6"/>
      <c r="Y19" s="6">
        <f t="shared" si="16"/>
        <v>0</v>
      </c>
      <c r="AA19" s="5" t="str">
        <f t="shared" si="0"/>
        <v>14.</v>
      </c>
      <c r="AB19" s="10">
        <f>B19</f>
        <v>0</v>
      </c>
      <c r="AC19" s="10">
        <f>C19</f>
        <v>0</v>
      </c>
      <c r="AD19" s="6">
        <f>X19</f>
        <v>0</v>
      </c>
      <c r="AE19" s="6">
        <f>Y19</f>
        <v>0</v>
      </c>
    </row>
    <row r="20" spans="1:31" s="1" customFormat="1">
      <c r="A20" s="5" t="s">
        <v>23</v>
      </c>
      <c r="B20" s="10"/>
      <c r="C20" s="10"/>
      <c r="D20" s="6"/>
      <c r="E20" s="6"/>
      <c r="F20" s="6"/>
      <c r="G20" s="6">
        <f t="shared" si="11"/>
        <v>0</v>
      </c>
      <c r="H20" s="6"/>
      <c r="I20" s="6"/>
      <c r="J20" s="6"/>
      <c r="K20" s="6">
        <f t="shared" si="12"/>
        <v>0</v>
      </c>
      <c r="L20" s="6"/>
      <c r="M20" s="6"/>
      <c r="N20" s="6"/>
      <c r="O20" s="6">
        <f t="shared" si="13"/>
        <v>0</v>
      </c>
      <c r="P20" s="6"/>
      <c r="Q20" s="6"/>
      <c r="R20" s="6"/>
      <c r="S20" s="6">
        <f t="shared" si="14"/>
        <v>0</v>
      </c>
      <c r="T20" s="6"/>
      <c r="U20" s="6"/>
      <c r="V20" s="6"/>
      <c r="W20" s="6">
        <f t="shared" si="15"/>
        <v>0</v>
      </c>
      <c r="X20" s="6"/>
      <c r="Y20" s="6">
        <f t="shared" si="16"/>
        <v>0</v>
      </c>
      <c r="AA20" s="5" t="str">
        <f t="shared" si="0"/>
        <v>15.</v>
      </c>
      <c r="AB20" s="10">
        <f>B20</f>
        <v>0</v>
      </c>
      <c r="AC20" s="10">
        <f>C20</f>
        <v>0</v>
      </c>
      <c r="AD20" s="6">
        <f>X20</f>
        <v>0</v>
      </c>
      <c r="AE20" s="6">
        <f>Y20</f>
        <v>0</v>
      </c>
    </row>
    <row r="21" spans="1:31">
      <c r="A21" s="2"/>
      <c r="B21" s="8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1">
      <c r="A22" s="2"/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1" ht="15.75">
      <c r="A23" s="23" t="s">
        <v>25</v>
      </c>
      <c r="B23" s="23"/>
      <c r="C23" s="2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23" t="str">
        <f t="shared" ref="AA23:AA40" si="17">A23</f>
        <v>CAD duo-trio pom-pon</v>
      </c>
      <c r="AB23" s="23"/>
      <c r="AC23" s="23"/>
      <c r="AD23" s="2"/>
      <c r="AE23" s="2"/>
    </row>
    <row r="24" spans="1:31">
      <c r="A24" s="3"/>
      <c r="B24" s="11" t="s">
        <v>0</v>
      </c>
      <c r="C24" s="11" t="s">
        <v>1</v>
      </c>
      <c r="D24" s="18" t="s">
        <v>2</v>
      </c>
      <c r="E24" s="19"/>
      <c r="F24" s="19"/>
      <c r="G24" s="20"/>
      <c r="H24" s="18" t="s">
        <v>2</v>
      </c>
      <c r="I24" s="19"/>
      <c r="J24" s="19"/>
      <c r="K24" s="20"/>
      <c r="L24" s="18" t="s">
        <v>2</v>
      </c>
      <c r="M24" s="19"/>
      <c r="N24" s="19"/>
      <c r="O24" s="20"/>
      <c r="P24" s="18" t="s">
        <v>2</v>
      </c>
      <c r="Q24" s="19"/>
      <c r="R24" s="19"/>
      <c r="S24" s="20"/>
      <c r="T24" s="18" t="s">
        <v>2</v>
      </c>
      <c r="U24" s="19"/>
      <c r="V24" s="19"/>
      <c r="W24" s="20"/>
      <c r="X24" s="3"/>
      <c r="Y24" s="3"/>
      <c r="AA24" s="3"/>
      <c r="AB24" s="11" t="str">
        <f t="shared" ref="AB24:AB40" si="18">B24</f>
        <v>TEAM</v>
      </c>
      <c r="AC24" s="11" t="str">
        <f t="shared" ref="AC24:AC40" si="19">C24</f>
        <v>NAME</v>
      </c>
      <c r="AD24" s="3"/>
      <c r="AE24" s="3"/>
    </row>
    <row r="25" spans="1:31">
      <c r="A25" s="3"/>
      <c r="B25" s="11"/>
      <c r="C25" s="11"/>
      <c r="D25" s="3" t="s">
        <v>3</v>
      </c>
      <c r="E25" s="3" t="s">
        <v>4</v>
      </c>
      <c r="F25" s="3" t="s">
        <v>5</v>
      </c>
      <c r="G25" s="3" t="s">
        <v>6</v>
      </c>
      <c r="H25" s="3" t="s">
        <v>3</v>
      </c>
      <c r="I25" s="3" t="s">
        <v>4</v>
      </c>
      <c r="J25" s="3" t="s">
        <v>5</v>
      </c>
      <c r="K25" s="3" t="s">
        <v>6</v>
      </c>
      <c r="L25" s="3" t="s">
        <v>3</v>
      </c>
      <c r="M25" s="3" t="s">
        <v>4</v>
      </c>
      <c r="N25" s="3" t="s">
        <v>5</v>
      </c>
      <c r="O25" s="3" t="s">
        <v>6</v>
      </c>
      <c r="P25" s="3" t="s">
        <v>3</v>
      </c>
      <c r="Q25" s="3" t="s">
        <v>4</v>
      </c>
      <c r="R25" s="3" t="s">
        <v>5</v>
      </c>
      <c r="S25" s="3" t="s">
        <v>6</v>
      </c>
      <c r="T25" s="3" t="s">
        <v>3</v>
      </c>
      <c r="U25" s="3" t="s">
        <v>4</v>
      </c>
      <c r="V25" s="3" t="s">
        <v>5</v>
      </c>
      <c r="W25" s="3" t="s">
        <v>6</v>
      </c>
      <c r="X25" s="3" t="s">
        <v>7</v>
      </c>
      <c r="Y25" s="3" t="s">
        <v>8</v>
      </c>
      <c r="AA25" s="3"/>
      <c r="AB25" s="11"/>
      <c r="AC25" s="11"/>
      <c r="AD25" s="3" t="str">
        <f t="shared" ref="AD25:AD40" si="20">X25</f>
        <v>PENALTY</v>
      </c>
      <c r="AE25" s="3" t="str">
        <f t="shared" ref="AE25:AE40" si="21">Y25</f>
        <v>TOTAL</v>
      </c>
    </row>
    <row r="26" spans="1:31" ht="45">
      <c r="A26" s="3" t="s">
        <v>9</v>
      </c>
      <c r="B26" s="12" t="s">
        <v>31</v>
      </c>
      <c r="C26" s="12" t="s">
        <v>40</v>
      </c>
      <c r="D26" s="4">
        <v>8.9</v>
      </c>
      <c r="E26" s="4">
        <v>8.8000000000000007</v>
      </c>
      <c r="F26" s="4">
        <v>9</v>
      </c>
      <c r="G26" s="4">
        <f t="shared" ref="G26:G32" si="22">SUM(D26:F26)</f>
        <v>26.700000000000003</v>
      </c>
      <c r="H26" s="4">
        <v>8.6</v>
      </c>
      <c r="I26" s="4">
        <v>8.6</v>
      </c>
      <c r="J26" s="4">
        <v>8.6999999999999993</v>
      </c>
      <c r="K26" s="4">
        <f t="shared" ref="K26:K32" si="23">SUM(H26:J26)</f>
        <v>25.9</v>
      </c>
      <c r="L26" s="4">
        <v>8.8000000000000007</v>
      </c>
      <c r="M26" s="4">
        <v>8.6999999999999993</v>
      </c>
      <c r="N26" s="4">
        <v>8.85</v>
      </c>
      <c r="O26" s="4">
        <f t="shared" ref="O26:O32" si="24">SUM(L26:N26)</f>
        <v>26.35</v>
      </c>
      <c r="P26" s="4"/>
      <c r="Q26" s="4"/>
      <c r="R26" s="4"/>
      <c r="S26" s="4">
        <f t="shared" ref="S26:S32" si="25">SUM(P26:R26)</f>
        <v>0</v>
      </c>
      <c r="T26" s="4"/>
      <c r="U26" s="4"/>
      <c r="V26" s="4"/>
      <c r="W26" s="4">
        <f t="shared" ref="W26:W32" si="26">SUM(T26:V26)</f>
        <v>0</v>
      </c>
      <c r="X26" s="4">
        <v>0.15</v>
      </c>
      <c r="Y26" s="4">
        <f t="shared" ref="Y26:Y32" si="27">G26+K26+O26+S26+W26-X26</f>
        <v>78.8</v>
      </c>
      <c r="AA26" s="3" t="str">
        <f t="shared" si="17"/>
        <v>1.</v>
      </c>
      <c r="AB26" s="12" t="str">
        <f t="shared" si="18"/>
        <v>DANCE  CLUB BOLLYWOOD VODICE-CRO</v>
      </c>
      <c r="AC26" s="12" t="str">
        <f t="shared" si="19"/>
        <v>JOZANOVIĆ BRUNA - ŠTAVLIĆ LORENA- GRGUREV KARMELA</v>
      </c>
      <c r="AD26" s="4">
        <f t="shared" si="20"/>
        <v>0.15</v>
      </c>
      <c r="AE26" s="4">
        <f t="shared" si="21"/>
        <v>78.8</v>
      </c>
    </row>
    <row r="27" spans="1:31">
      <c r="A27" s="3" t="s">
        <v>10</v>
      </c>
      <c r="B27" s="12"/>
      <c r="C27" s="12"/>
      <c r="D27" s="4"/>
      <c r="E27" s="4"/>
      <c r="F27" s="4"/>
      <c r="G27" s="4">
        <f t="shared" si="22"/>
        <v>0</v>
      </c>
      <c r="H27" s="4"/>
      <c r="I27" s="4"/>
      <c r="J27" s="4"/>
      <c r="K27" s="4">
        <f t="shared" si="23"/>
        <v>0</v>
      </c>
      <c r="L27" s="4"/>
      <c r="M27" s="4"/>
      <c r="N27" s="4"/>
      <c r="O27" s="4">
        <f t="shared" si="24"/>
        <v>0</v>
      </c>
      <c r="P27" s="4"/>
      <c r="Q27" s="4"/>
      <c r="R27" s="4"/>
      <c r="S27" s="4">
        <f t="shared" si="25"/>
        <v>0</v>
      </c>
      <c r="T27" s="4"/>
      <c r="U27" s="4"/>
      <c r="V27" s="4"/>
      <c r="W27" s="4">
        <f t="shared" si="26"/>
        <v>0</v>
      </c>
      <c r="X27" s="4"/>
      <c r="Y27" s="4">
        <f t="shared" si="27"/>
        <v>0</v>
      </c>
      <c r="AA27" s="3" t="str">
        <f t="shared" si="17"/>
        <v>2.</v>
      </c>
      <c r="AB27" s="12">
        <f t="shared" si="18"/>
        <v>0</v>
      </c>
      <c r="AC27" s="12">
        <f t="shared" si="19"/>
        <v>0</v>
      </c>
      <c r="AD27" s="4">
        <f t="shared" si="20"/>
        <v>0</v>
      </c>
      <c r="AE27" s="4">
        <f t="shared" si="21"/>
        <v>0</v>
      </c>
    </row>
    <row r="28" spans="1:31">
      <c r="A28" s="3" t="s">
        <v>11</v>
      </c>
      <c r="B28" s="12"/>
      <c r="C28" s="12"/>
      <c r="D28" s="4"/>
      <c r="E28" s="4"/>
      <c r="F28" s="4"/>
      <c r="G28" s="4">
        <f t="shared" si="22"/>
        <v>0</v>
      </c>
      <c r="H28" s="4"/>
      <c r="I28" s="4"/>
      <c r="J28" s="4"/>
      <c r="K28" s="4">
        <f t="shared" si="23"/>
        <v>0</v>
      </c>
      <c r="L28" s="4"/>
      <c r="M28" s="4"/>
      <c r="N28" s="4"/>
      <c r="O28" s="4">
        <f t="shared" si="24"/>
        <v>0</v>
      </c>
      <c r="P28" s="4"/>
      <c r="Q28" s="4"/>
      <c r="R28" s="4"/>
      <c r="S28" s="4">
        <f t="shared" si="25"/>
        <v>0</v>
      </c>
      <c r="T28" s="4"/>
      <c r="U28" s="4"/>
      <c r="V28" s="4"/>
      <c r="W28" s="4">
        <f t="shared" si="26"/>
        <v>0</v>
      </c>
      <c r="X28" s="4"/>
      <c r="Y28" s="4">
        <f t="shared" si="27"/>
        <v>0</v>
      </c>
      <c r="AA28" s="3" t="str">
        <f t="shared" si="17"/>
        <v>3.</v>
      </c>
      <c r="AB28" s="12">
        <f t="shared" si="18"/>
        <v>0</v>
      </c>
      <c r="AC28" s="12">
        <f t="shared" si="19"/>
        <v>0</v>
      </c>
      <c r="AD28" s="4">
        <f t="shared" si="20"/>
        <v>0</v>
      </c>
      <c r="AE28" s="4">
        <f t="shared" si="21"/>
        <v>0</v>
      </c>
    </row>
    <row r="29" spans="1:31">
      <c r="A29" s="14" t="s">
        <v>12</v>
      </c>
      <c r="B29" s="15"/>
      <c r="C29" s="15"/>
      <c r="D29" s="16"/>
      <c r="E29" s="16"/>
      <c r="F29" s="16"/>
      <c r="G29" s="16">
        <f t="shared" si="22"/>
        <v>0</v>
      </c>
      <c r="H29" s="16"/>
      <c r="I29" s="16"/>
      <c r="J29" s="16"/>
      <c r="K29" s="16">
        <f t="shared" si="23"/>
        <v>0</v>
      </c>
      <c r="L29" s="16"/>
      <c r="M29" s="16"/>
      <c r="N29" s="16"/>
      <c r="O29" s="16">
        <f t="shared" si="24"/>
        <v>0</v>
      </c>
      <c r="P29" s="16"/>
      <c r="Q29" s="16"/>
      <c r="R29" s="16"/>
      <c r="S29" s="16">
        <f t="shared" si="25"/>
        <v>0</v>
      </c>
      <c r="T29" s="16"/>
      <c r="U29" s="16"/>
      <c r="V29" s="16"/>
      <c r="W29" s="16">
        <f t="shared" si="26"/>
        <v>0</v>
      </c>
      <c r="X29" s="16"/>
      <c r="Y29" s="16">
        <f t="shared" si="27"/>
        <v>0</v>
      </c>
      <c r="AA29" s="3" t="str">
        <f t="shared" si="17"/>
        <v>4.</v>
      </c>
      <c r="AB29" s="12">
        <f t="shared" si="18"/>
        <v>0</v>
      </c>
      <c r="AC29" s="12">
        <f t="shared" si="19"/>
        <v>0</v>
      </c>
      <c r="AD29" s="4">
        <f t="shared" si="20"/>
        <v>0</v>
      </c>
      <c r="AE29" s="4">
        <f t="shared" si="21"/>
        <v>0</v>
      </c>
    </row>
    <row r="30" spans="1:31">
      <c r="A30" s="5" t="s">
        <v>13</v>
      </c>
      <c r="B30" s="10"/>
      <c r="C30" s="10"/>
      <c r="D30" s="6"/>
      <c r="E30" s="6"/>
      <c r="F30" s="6"/>
      <c r="G30" s="6">
        <f t="shared" si="22"/>
        <v>0</v>
      </c>
      <c r="H30" s="6"/>
      <c r="I30" s="6"/>
      <c r="J30" s="6"/>
      <c r="K30" s="6">
        <f t="shared" si="23"/>
        <v>0</v>
      </c>
      <c r="L30" s="6"/>
      <c r="M30" s="6"/>
      <c r="N30" s="6"/>
      <c r="O30" s="6">
        <f t="shared" si="24"/>
        <v>0</v>
      </c>
      <c r="P30" s="6"/>
      <c r="Q30" s="6"/>
      <c r="R30" s="6"/>
      <c r="S30" s="6">
        <f t="shared" si="25"/>
        <v>0</v>
      </c>
      <c r="T30" s="6"/>
      <c r="U30" s="6"/>
      <c r="V30" s="6"/>
      <c r="W30" s="6">
        <f t="shared" si="26"/>
        <v>0</v>
      </c>
      <c r="X30" s="6"/>
      <c r="Y30" s="6">
        <f t="shared" si="27"/>
        <v>0</v>
      </c>
      <c r="AA30" s="3" t="str">
        <f t="shared" si="17"/>
        <v>5.</v>
      </c>
      <c r="AB30" s="12">
        <f t="shared" si="18"/>
        <v>0</v>
      </c>
      <c r="AC30" s="12">
        <f t="shared" si="19"/>
        <v>0</v>
      </c>
      <c r="AD30" s="4">
        <f t="shared" si="20"/>
        <v>0</v>
      </c>
      <c r="AE30" s="4">
        <f t="shared" si="21"/>
        <v>0</v>
      </c>
    </row>
    <row r="31" spans="1:31">
      <c r="A31" s="5" t="s">
        <v>14</v>
      </c>
      <c r="B31" s="10"/>
      <c r="C31" s="10"/>
      <c r="D31" s="6"/>
      <c r="E31" s="6"/>
      <c r="F31" s="6"/>
      <c r="G31" s="6">
        <f t="shared" si="22"/>
        <v>0</v>
      </c>
      <c r="H31" s="6"/>
      <c r="I31" s="6"/>
      <c r="J31" s="6"/>
      <c r="K31" s="6">
        <f t="shared" si="23"/>
        <v>0</v>
      </c>
      <c r="L31" s="6"/>
      <c r="M31" s="6"/>
      <c r="N31" s="6"/>
      <c r="O31" s="6">
        <f t="shared" si="24"/>
        <v>0</v>
      </c>
      <c r="P31" s="6"/>
      <c r="Q31" s="6"/>
      <c r="R31" s="6"/>
      <c r="S31" s="6">
        <f t="shared" si="25"/>
        <v>0</v>
      </c>
      <c r="T31" s="6"/>
      <c r="U31" s="6"/>
      <c r="V31" s="6"/>
      <c r="W31" s="6">
        <f t="shared" si="26"/>
        <v>0</v>
      </c>
      <c r="X31" s="6"/>
      <c r="Y31" s="6">
        <f t="shared" si="27"/>
        <v>0</v>
      </c>
      <c r="AA31" s="3" t="str">
        <f t="shared" si="17"/>
        <v>6.</v>
      </c>
      <c r="AB31" s="12">
        <f t="shared" si="18"/>
        <v>0</v>
      </c>
      <c r="AC31" s="12">
        <f t="shared" si="19"/>
        <v>0</v>
      </c>
      <c r="AD31" s="4">
        <f t="shared" si="20"/>
        <v>0</v>
      </c>
      <c r="AE31" s="4">
        <f t="shared" si="21"/>
        <v>0</v>
      </c>
    </row>
    <row r="32" spans="1:31">
      <c r="A32" s="5" t="s">
        <v>15</v>
      </c>
      <c r="B32" s="10"/>
      <c r="C32" s="10"/>
      <c r="D32" s="6"/>
      <c r="E32" s="6"/>
      <c r="F32" s="6"/>
      <c r="G32" s="6">
        <f t="shared" si="22"/>
        <v>0</v>
      </c>
      <c r="H32" s="6"/>
      <c r="I32" s="6"/>
      <c r="J32" s="6"/>
      <c r="K32" s="6">
        <f t="shared" si="23"/>
        <v>0</v>
      </c>
      <c r="L32" s="6"/>
      <c r="M32" s="6"/>
      <c r="N32" s="6"/>
      <c r="O32" s="6">
        <f t="shared" si="24"/>
        <v>0</v>
      </c>
      <c r="P32" s="6"/>
      <c r="Q32" s="6"/>
      <c r="R32" s="6"/>
      <c r="S32" s="6">
        <f t="shared" si="25"/>
        <v>0</v>
      </c>
      <c r="T32" s="6"/>
      <c r="U32" s="6"/>
      <c r="V32" s="6"/>
      <c r="W32" s="6">
        <f t="shared" si="26"/>
        <v>0</v>
      </c>
      <c r="X32" s="6"/>
      <c r="Y32" s="6">
        <f t="shared" si="27"/>
        <v>0</v>
      </c>
      <c r="AA32" s="14" t="str">
        <f t="shared" si="17"/>
        <v>7.</v>
      </c>
      <c r="AB32" s="15">
        <f t="shared" si="18"/>
        <v>0</v>
      </c>
      <c r="AC32" s="15">
        <f t="shared" si="19"/>
        <v>0</v>
      </c>
      <c r="AD32" s="16">
        <f t="shared" si="20"/>
        <v>0</v>
      </c>
      <c r="AE32" s="16">
        <f t="shared" si="21"/>
        <v>0</v>
      </c>
    </row>
    <row r="33" spans="1:31" s="1" customFormat="1">
      <c r="A33" s="5" t="s">
        <v>16</v>
      </c>
      <c r="B33" s="10"/>
      <c r="C33" s="10"/>
      <c r="D33" s="6"/>
      <c r="E33" s="6"/>
      <c r="F33" s="6"/>
      <c r="G33" s="6">
        <f t="shared" ref="G33:G40" si="28">SUM(D33:F33)</f>
        <v>0</v>
      </c>
      <c r="H33" s="6"/>
      <c r="I33" s="6"/>
      <c r="J33" s="6"/>
      <c r="K33" s="6">
        <f t="shared" ref="K33:K40" si="29">SUM(H33:J33)</f>
        <v>0</v>
      </c>
      <c r="L33" s="6"/>
      <c r="M33" s="6"/>
      <c r="N33" s="6"/>
      <c r="O33" s="6">
        <f t="shared" ref="O33:O40" si="30">SUM(L33:N33)</f>
        <v>0</v>
      </c>
      <c r="P33" s="6"/>
      <c r="Q33" s="6"/>
      <c r="R33" s="6"/>
      <c r="S33" s="6">
        <f t="shared" ref="S33:S40" si="31">SUM(P33:R33)</f>
        <v>0</v>
      </c>
      <c r="T33" s="6"/>
      <c r="U33" s="6"/>
      <c r="V33" s="6"/>
      <c r="W33" s="6">
        <f t="shared" ref="W33:W40" si="32">SUM(T33:V33)</f>
        <v>0</v>
      </c>
      <c r="X33" s="6"/>
      <c r="Y33" s="6">
        <f t="shared" ref="Y33:Y40" si="33">G33+K33+O33+S33+W33-X33</f>
        <v>0</v>
      </c>
      <c r="AA33" s="5" t="str">
        <f t="shared" si="17"/>
        <v>8.</v>
      </c>
      <c r="AB33" s="10">
        <f t="shared" si="18"/>
        <v>0</v>
      </c>
      <c r="AC33" s="10">
        <f t="shared" si="19"/>
        <v>0</v>
      </c>
      <c r="AD33" s="6">
        <f t="shared" si="20"/>
        <v>0</v>
      </c>
      <c r="AE33" s="6">
        <f t="shared" si="21"/>
        <v>0</v>
      </c>
    </row>
    <row r="34" spans="1:31" s="1" customFormat="1">
      <c r="A34" s="5" t="s">
        <v>17</v>
      </c>
      <c r="B34" s="10"/>
      <c r="C34" s="10"/>
      <c r="D34" s="6"/>
      <c r="E34" s="6"/>
      <c r="F34" s="6"/>
      <c r="G34" s="6">
        <f t="shared" si="28"/>
        <v>0</v>
      </c>
      <c r="H34" s="6"/>
      <c r="I34" s="6"/>
      <c r="J34" s="6"/>
      <c r="K34" s="6">
        <f t="shared" si="29"/>
        <v>0</v>
      </c>
      <c r="L34" s="6"/>
      <c r="M34" s="6"/>
      <c r="N34" s="6"/>
      <c r="O34" s="6">
        <f t="shared" si="30"/>
        <v>0</v>
      </c>
      <c r="P34" s="6"/>
      <c r="Q34" s="6"/>
      <c r="R34" s="6"/>
      <c r="S34" s="6">
        <f t="shared" si="31"/>
        <v>0</v>
      </c>
      <c r="T34" s="6"/>
      <c r="U34" s="6"/>
      <c r="V34" s="6"/>
      <c r="W34" s="6">
        <f t="shared" si="32"/>
        <v>0</v>
      </c>
      <c r="X34" s="6"/>
      <c r="Y34" s="6">
        <f t="shared" si="33"/>
        <v>0</v>
      </c>
      <c r="AA34" s="5" t="str">
        <f t="shared" si="17"/>
        <v>9.</v>
      </c>
      <c r="AB34" s="10">
        <f t="shared" si="18"/>
        <v>0</v>
      </c>
      <c r="AC34" s="10">
        <f t="shared" si="19"/>
        <v>0</v>
      </c>
      <c r="AD34" s="6">
        <f t="shared" si="20"/>
        <v>0</v>
      </c>
      <c r="AE34" s="6">
        <f t="shared" si="21"/>
        <v>0</v>
      </c>
    </row>
    <row r="35" spans="1:31" s="1" customFormat="1">
      <c r="A35" s="5" t="s">
        <v>18</v>
      </c>
      <c r="B35" s="10"/>
      <c r="C35" s="10"/>
      <c r="D35" s="6"/>
      <c r="E35" s="6"/>
      <c r="F35" s="6"/>
      <c r="G35" s="6">
        <f t="shared" si="28"/>
        <v>0</v>
      </c>
      <c r="H35" s="6"/>
      <c r="I35" s="6"/>
      <c r="J35" s="6"/>
      <c r="K35" s="6">
        <f t="shared" si="29"/>
        <v>0</v>
      </c>
      <c r="L35" s="6"/>
      <c r="M35" s="6"/>
      <c r="N35" s="6"/>
      <c r="O35" s="6">
        <f t="shared" si="30"/>
        <v>0</v>
      </c>
      <c r="P35" s="6"/>
      <c r="Q35" s="6"/>
      <c r="R35" s="6"/>
      <c r="S35" s="6">
        <f t="shared" si="31"/>
        <v>0</v>
      </c>
      <c r="T35" s="6"/>
      <c r="U35" s="6"/>
      <c r="V35" s="6"/>
      <c r="W35" s="6">
        <f t="shared" si="32"/>
        <v>0</v>
      </c>
      <c r="X35" s="6"/>
      <c r="Y35" s="6">
        <f t="shared" si="33"/>
        <v>0</v>
      </c>
      <c r="AA35" s="5" t="str">
        <f t="shared" si="17"/>
        <v>10.</v>
      </c>
      <c r="AB35" s="10">
        <f t="shared" si="18"/>
        <v>0</v>
      </c>
      <c r="AC35" s="10">
        <f t="shared" si="19"/>
        <v>0</v>
      </c>
      <c r="AD35" s="6">
        <f t="shared" si="20"/>
        <v>0</v>
      </c>
      <c r="AE35" s="6">
        <f t="shared" si="21"/>
        <v>0</v>
      </c>
    </row>
    <row r="36" spans="1:31" s="1" customFormat="1">
      <c r="A36" s="5" t="s">
        <v>19</v>
      </c>
      <c r="B36" s="10"/>
      <c r="C36" s="10"/>
      <c r="D36" s="6"/>
      <c r="E36" s="6"/>
      <c r="F36" s="6"/>
      <c r="G36" s="6">
        <f t="shared" si="28"/>
        <v>0</v>
      </c>
      <c r="H36" s="6"/>
      <c r="I36" s="6"/>
      <c r="J36" s="6"/>
      <c r="K36" s="6">
        <f t="shared" si="29"/>
        <v>0</v>
      </c>
      <c r="L36" s="6"/>
      <c r="M36" s="6"/>
      <c r="N36" s="6"/>
      <c r="O36" s="6">
        <f t="shared" si="30"/>
        <v>0</v>
      </c>
      <c r="P36" s="6"/>
      <c r="Q36" s="6"/>
      <c r="R36" s="6"/>
      <c r="S36" s="6">
        <f t="shared" si="31"/>
        <v>0</v>
      </c>
      <c r="T36" s="6"/>
      <c r="U36" s="6"/>
      <c r="V36" s="6"/>
      <c r="W36" s="6">
        <f t="shared" si="32"/>
        <v>0</v>
      </c>
      <c r="X36" s="6"/>
      <c r="Y36" s="6">
        <f t="shared" si="33"/>
        <v>0</v>
      </c>
      <c r="AA36" s="5" t="str">
        <f t="shared" si="17"/>
        <v>11.</v>
      </c>
      <c r="AB36" s="10">
        <f t="shared" si="18"/>
        <v>0</v>
      </c>
      <c r="AC36" s="10">
        <f t="shared" si="19"/>
        <v>0</v>
      </c>
      <c r="AD36" s="6">
        <f t="shared" si="20"/>
        <v>0</v>
      </c>
      <c r="AE36" s="6">
        <f t="shared" si="21"/>
        <v>0</v>
      </c>
    </row>
    <row r="37" spans="1:31" s="1" customFormat="1">
      <c r="A37" s="5" t="s">
        <v>20</v>
      </c>
      <c r="B37" s="10"/>
      <c r="C37" s="10"/>
      <c r="D37" s="6"/>
      <c r="E37" s="6"/>
      <c r="F37" s="6"/>
      <c r="G37" s="6">
        <f t="shared" si="28"/>
        <v>0</v>
      </c>
      <c r="H37" s="6"/>
      <c r="I37" s="6"/>
      <c r="J37" s="6"/>
      <c r="K37" s="6">
        <f t="shared" si="29"/>
        <v>0</v>
      </c>
      <c r="L37" s="6"/>
      <c r="M37" s="6"/>
      <c r="N37" s="6"/>
      <c r="O37" s="6">
        <f t="shared" si="30"/>
        <v>0</v>
      </c>
      <c r="P37" s="6"/>
      <c r="Q37" s="6"/>
      <c r="R37" s="6"/>
      <c r="S37" s="6">
        <f t="shared" si="31"/>
        <v>0</v>
      </c>
      <c r="T37" s="6"/>
      <c r="U37" s="6"/>
      <c r="V37" s="6"/>
      <c r="W37" s="6">
        <f t="shared" si="32"/>
        <v>0</v>
      </c>
      <c r="X37" s="6"/>
      <c r="Y37" s="6">
        <f t="shared" si="33"/>
        <v>0</v>
      </c>
      <c r="AA37" s="5" t="str">
        <f t="shared" si="17"/>
        <v>12.</v>
      </c>
      <c r="AB37" s="10">
        <f t="shared" si="18"/>
        <v>0</v>
      </c>
      <c r="AC37" s="10">
        <f t="shared" si="19"/>
        <v>0</v>
      </c>
      <c r="AD37" s="6">
        <f t="shared" si="20"/>
        <v>0</v>
      </c>
      <c r="AE37" s="6">
        <f t="shared" si="21"/>
        <v>0</v>
      </c>
    </row>
    <row r="38" spans="1:31" s="1" customFormat="1">
      <c r="A38" s="5" t="s">
        <v>21</v>
      </c>
      <c r="B38" s="10"/>
      <c r="C38" s="10"/>
      <c r="D38" s="6"/>
      <c r="E38" s="6"/>
      <c r="F38" s="6"/>
      <c r="G38" s="6">
        <f t="shared" si="28"/>
        <v>0</v>
      </c>
      <c r="H38" s="6"/>
      <c r="I38" s="6"/>
      <c r="J38" s="6"/>
      <c r="K38" s="6">
        <f t="shared" si="29"/>
        <v>0</v>
      </c>
      <c r="L38" s="6"/>
      <c r="M38" s="6"/>
      <c r="N38" s="6"/>
      <c r="O38" s="6">
        <f t="shared" si="30"/>
        <v>0</v>
      </c>
      <c r="P38" s="6"/>
      <c r="Q38" s="6"/>
      <c r="R38" s="6"/>
      <c r="S38" s="6">
        <f t="shared" si="31"/>
        <v>0</v>
      </c>
      <c r="T38" s="6"/>
      <c r="U38" s="6"/>
      <c r="V38" s="6"/>
      <c r="W38" s="6">
        <f t="shared" si="32"/>
        <v>0</v>
      </c>
      <c r="X38" s="6"/>
      <c r="Y38" s="6">
        <f t="shared" si="33"/>
        <v>0</v>
      </c>
      <c r="AA38" s="5" t="str">
        <f t="shared" si="17"/>
        <v>13.</v>
      </c>
      <c r="AB38" s="10">
        <f t="shared" si="18"/>
        <v>0</v>
      </c>
      <c r="AC38" s="10">
        <f t="shared" si="19"/>
        <v>0</v>
      </c>
      <c r="AD38" s="6">
        <f t="shared" si="20"/>
        <v>0</v>
      </c>
      <c r="AE38" s="6">
        <f t="shared" si="21"/>
        <v>0</v>
      </c>
    </row>
    <row r="39" spans="1:31" s="1" customFormat="1">
      <c r="A39" s="5" t="s">
        <v>22</v>
      </c>
      <c r="B39" s="10"/>
      <c r="C39" s="10"/>
      <c r="D39" s="6"/>
      <c r="E39" s="6"/>
      <c r="F39" s="6"/>
      <c r="G39" s="6">
        <f t="shared" si="28"/>
        <v>0</v>
      </c>
      <c r="H39" s="6"/>
      <c r="I39" s="6"/>
      <c r="J39" s="6"/>
      <c r="K39" s="6">
        <f t="shared" si="29"/>
        <v>0</v>
      </c>
      <c r="L39" s="6"/>
      <c r="M39" s="6"/>
      <c r="N39" s="6"/>
      <c r="O39" s="6">
        <f t="shared" si="30"/>
        <v>0</v>
      </c>
      <c r="P39" s="6"/>
      <c r="Q39" s="6"/>
      <c r="R39" s="6"/>
      <c r="S39" s="6">
        <f t="shared" si="31"/>
        <v>0</v>
      </c>
      <c r="T39" s="6"/>
      <c r="U39" s="6"/>
      <c r="V39" s="6"/>
      <c r="W39" s="6">
        <f t="shared" si="32"/>
        <v>0</v>
      </c>
      <c r="X39" s="6"/>
      <c r="Y39" s="6">
        <f t="shared" si="33"/>
        <v>0</v>
      </c>
      <c r="AA39" s="5" t="str">
        <f t="shared" si="17"/>
        <v>14.</v>
      </c>
      <c r="AB39" s="10">
        <f t="shared" si="18"/>
        <v>0</v>
      </c>
      <c r="AC39" s="10">
        <f t="shared" si="19"/>
        <v>0</v>
      </c>
      <c r="AD39" s="6">
        <f t="shared" si="20"/>
        <v>0</v>
      </c>
      <c r="AE39" s="6">
        <f t="shared" si="21"/>
        <v>0</v>
      </c>
    </row>
    <row r="40" spans="1:31" s="1" customFormat="1">
      <c r="A40" s="5" t="s">
        <v>23</v>
      </c>
      <c r="B40" s="10"/>
      <c r="C40" s="10"/>
      <c r="D40" s="6"/>
      <c r="E40" s="6"/>
      <c r="F40" s="6"/>
      <c r="G40" s="6">
        <f t="shared" si="28"/>
        <v>0</v>
      </c>
      <c r="H40" s="6"/>
      <c r="I40" s="6"/>
      <c r="J40" s="6"/>
      <c r="K40" s="6">
        <f t="shared" si="29"/>
        <v>0</v>
      </c>
      <c r="L40" s="6"/>
      <c r="M40" s="6"/>
      <c r="N40" s="6"/>
      <c r="O40" s="6">
        <f t="shared" si="30"/>
        <v>0</v>
      </c>
      <c r="P40" s="6"/>
      <c r="Q40" s="6"/>
      <c r="R40" s="6"/>
      <c r="S40" s="6">
        <f t="shared" si="31"/>
        <v>0</v>
      </c>
      <c r="T40" s="6"/>
      <c r="U40" s="6"/>
      <c r="V40" s="6"/>
      <c r="W40" s="6">
        <f t="shared" si="32"/>
        <v>0</v>
      </c>
      <c r="X40" s="6"/>
      <c r="Y40" s="6">
        <f t="shared" si="33"/>
        <v>0</v>
      </c>
      <c r="AA40" s="5" t="str">
        <f t="shared" si="17"/>
        <v>15.</v>
      </c>
      <c r="AB40" s="10">
        <f t="shared" si="18"/>
        <v>0</v>
      </c>
      <c r="AC40" s="10">
        <f t="shared" si="19"/>
        <v>0</v>
      </c>
      <c r="AD40" s="6">
        <f t="shared" si="20"/>
        <v>0</v>
      </c>
      <c r="AE40" s="6">
        <f t="shared" si="21"/>
        <v>0</v>
      </c>
    </row>
    <row r="41" spans="1:31">
      <c r="A41" s="2"/>
      <c r="B41" s="8"/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1">
      <c r="A42" s="2"/>
      <c r="B42" s="8"/>
      <c r="C42" s="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31" ht="15.75">
      <c r="A43" s="22" t="s">
        <v>26</v>
      </c>
      <c r="B43" s="22"/>
      <c r="C43" s="2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3" t="str">
        <f t="shared" ref="AA43:AA60" si="34">A43</f>
        <v>CAD mini pom-pon</v>
      </c>
      <c r="AB43" s="23"/>
      <c r="AC43" s="23"/>
      <c r="AD43" s="2"/>
      <c r="AE43" s="2"/>
    </row>
    <row r="44" spans="1:31">
      <c r="A44" s="3"/>
      <c r="B44" s="11" t="s">
        <v>0</v>
      </c>
      <c r="C44" s="11" t="s">
        <v>1</v>
      </c>
      <c r="D44" s="18" t="s">
        <v>2</v>
      </c>
      <c r="E44" s="19"/>
      <c r="F44" s="19"/>
      <c r="G44" s="20"/>
      <c r="H44" s="18" t="s">
        <v>2</v>
      </c>
      <c r="I44" s="19"/>
      <c r="J44" s="19"/>
      <c r="K44" s="20"/>
      <c r="L44" s="18" t="s">
        <v>2</v>
      </c>
      <c r="M44" s="19"/>
      <c r="N44" s="19"/>
      <c r="O44" s="20"/>
      <c r="P44" s="18" t="s">
        <v>2</v>
      </c>
      <c r="Q44" s="19"/>
      <c r="R44" s="19"/>
      <c r="S44" s="20"/>
      <c r="T44" s="18" t="s">
        <v>2</v>
      </c>
      <c r="U44" s="19"/>
      <c r="V44" s="19"/>
      <c r="W44" s="20"/>
      <c r="X44" s="3"/>
      <c r="Y44" s="3"/>
      <c r="AA44" s="3"/>
      <c r="AB44" s="11" t="str">
        <f t="shared" ref="AB44" si="35">B44</f>
        <v>TEAM</v>
      </c>
      <c r="AC44" s="11" t="str">
        <f t="shared" ref="AC44:AC60" si="36">C44</f>
        <v>NAME</v>
      </c>
      <c r="AD44" s="3"/>
      <c r="AE44" s="3"/>
    </row>
    <row r="45" spans="1:31">
      <c r="A45" s="3"/>
      <c r="B45" s="11"/>
      <c r="C45" s="11"/>
      <c r="D45" s="3" t="s">
        <v>3</v>
      </c>
      <c r="E45" s="3" t="s">
        <v>4</v>
      </c>
      <c r="F45" s="3" t="s">
        <v>5</v>
      </c>
      <c r="G45" s="3" t="s">
        <v>6</v>
      </c>
      <c r="H45" s="3" t="s">
        <v>3</v>
      </c>
      <c r="I45" s="3" t="s">
        <v>4</v>
      </c>
      <c r="J45" s="3" t="s">
        <v>5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6</v>
      </c>
      <c r="P45" s="3" t="s">
        <v>3</v>
      </c>
      <c r="Q45" s="3" t="s">
        <v>4</v>
      </c>
      <c r="R45" s="3" t="s">
        <v>5</v>
      </c>
      <c r="S45" s="3" t="s">
        <v>6</v>
      </c>
      <c r="T45" s="3" t="s">
        <v>3</v>
      </c>
      <c r="U45" s="3" t="s">
        <v>4</v>
      </c>
      <c r="V45" s="3" t="s">
        <v>5</v>
      </c>
      <c r="W45" s="3" t="s">
        <v>6</v>
      </c>
      <c r="X45" s="3" t="s">
        <v>7</v>
      </c>
      <c r="Y45" s="3" t="s">
        <v>8</v>
      </c>
      <c r="AA45" s="3"/>
      <c r="AB45" s="11"/>
      <c r="AC45" s="11"/>
      <c r="AD45" s="3" t="str">
        <f t="shared" ref="AD45" si="37">X45</f>
        <v>PENALTY</v>
      </c>
      <c r="AE45" s="3" t="str">
        <f t="shared" ref="AE45" si="38">Y45</f>
        <v>TOTAL</v>
      </c>
    </row>
    <row r="46" spans="1:31" ht="30">
      <c r="A46" s="3" t="s">
        <v>9</v>
      </c>
      <c r="B46" s="12" t="s">
        <v>31</v>
      </c>
      <c r="C46" s="11"/>
      <c r="D46" s="4">
        <v>8.75</v>
      </c>
      <c r="E46" s="4">
        <v>8.75</v>
      </c>
      <c r="F46" s="4">
        <v>8.8000000000000007</v>
      </c>
      <c r="G46" s="4">
        <f t="shared" ref="G46:G57" si="39">SUM(D46:F46)</f>
        <v>26.3</v>
      </c>
      <c r="H46" s="4">
        <v>8.8000000000000007</v>
      </c>
      <c r="I46" s="4">
        <v>8.8000000000000007</v>
      </c>
      <c r="J46" s="4">
        <v>9</v>
      </c>
      <c r="K46" s="4">
        <f t="shared" ref="K46:K57" si="40">SUM(H46:J46)</f>
        <v>26.6</v>
      </c>
      <c r="L46" s="4">
        <v>8.8000000000000007</v>
      </c>
      <c r="M46" s="4">
        <v>8.6</v>
      </c>
      <c r="N46" s="4">
        <v>8.6</v>
      </c>
      <c r="O46" s="4">
        <f t="shared" ref="O46:O57" si="41">SUM(L46:N46)</f>
        <v>26</v>
      </c>
      <c r="P46" s="4"/>
      <c r="Q46" s="4"/>
      <c r="R46" s="4"/>
      <c r="S46" s="4">
        <f t="shared" ref="S46:S57" si="42">SUM(P46:R46)</f>
        <v>0</v>
      </c>
      <c r="T46" s="4"/>
      <c r="U46" s="4"/>
      <c r="V46" s="4"/>
      <c r="W46" s="4">
        <f t="shared" ref="W46:W57" si="43">SUM(T46:V46)</f>
        <v>0</v>
      </c>
      <c r="X46" s="4">
        <v>0.25</v>
      </c>
      <c r="Y46" s="4">
        <f t="shared" ref="Y46:Y57" si="44">G46+K46+O46+S46+W46-X46</f>
        <v>78.650000000000006</v>
      </c>
      <c r="AA46" s="3" t="str">
        <f t="shared" si="34"/>
        <v>1.</v>
      </c>
      <c r="AB46" s="12" t="s">
        <v>41</v>
      </c>
      <c r="AC46" s="12">
        <f>C46</f>
        <v>0</v>
      </c>
      <c r="AD46" s="4">
        <v>0</v>
      </c>
      <c r="AE46" s="4">
        <v>80.300000000000011</v>
      </c>
    </row>
    <row r="47" spans="1:31" ht="30">
      <c r="A47" s="3" t="s">
        <v>10</v>
      </c>
      <c r="B47" s="12" t="s">
        <v>41</v>
      </c>
      <c r="C47" s="11"/>
      <c r="D47" s="4">
        <v>8.9</v>
      </c>
      <c r="E47" s="4">
        <v>8.9</v>
      </c>
      <c r="F47" s="4">
        <v>8.9</v>
      </c>
      <c r="G47" s="4">
        <f t="shared" si="39"/>
        <v>26.700000000000003</v>
      </c>
      <c r="H47" s="4">
        <v>9.1</v>
      </c>
      <c r="I47" s="4">
        <v>9.1</v>
      </c>
      <c r="J47" s="4">
        <v>9.0500000000000007</v>
      </c>
      <c r="K47" s="4">
        <f t="shared" si="40"/>
        <v>27.25</v>
      </c>
      <c r="L47" s="4">
        <v>8.9</v>
      </c>
      <c r="M47" s="4">
        <v>8.6999999999999993</v>
      </c>
      <c r="N47" s="4">
        <v>8.75</v>
      </c>
      <c r="O47" s="4">
        <f t="shared" si="41"/>
        <v>26.35</v>
      </c>
      <c r="P47" s="4"/>
      <c r="Q47" s="4"/>
      <c r="R47" s="4"/>
      <c r="S47" s="4">
        <f t="shared" si="42"/>
        <v>0</v>
      </c>
      <c r="T47" s="4"/>
      <c r="U47" s="4"/>
      <c r="V47" s="4"/>
      <c r="W47" s="4">
        <f t="shared" si="43"/>
        <v>0</v>
      </c>
      <c r="X47" s="4">
        <v>0</v>
      </c>
      <c r="Y47" s="4">
        <f t="shared" si="44"/>
        <v>80.300000000000011</v>
      </c>
      <c r="AA47" s="3" t="str">
        <f t="shared" si="34"/>
        <v>2.</v>
      </c>
      <c r="AB47" s="12" t="s">
        <v>31</v>
      </c>
      <c r="AC47" s="12">
        <f>C47</f>
        <v>0</v>
      </c>
      <c r="AD47" s="4">
        <v>0.25</v>
      </c>
      <c r="AE47" s="4">
        <v>78.650000000000006</v>
      </c>
    </row>
    <row r="48" spans="1:31">
      <c r="A48" s="3" t="s">
        <v>11</v>
      </c>
      <c r="B48" s="12" t="s">
        <v>42</v>
      </c>
      <c r="C48" s="11"/>
      <c r="D48" s="4">
        <v>8.6999999999999993</v>
      </c>
      <c r="E48" s="4">
        <v>8.6999999999999993</v>
      </c>
      <c r="F48" s="4">
        <v>8.6999999999999993</v>
      </c>
      <c r="G48" s="4">
        <f t="shared" si="39"/>
        <v>26.099999999999998</v>
      </c>
      <c r="H48" s="4">
        <v>8.6999999999999993</v>
      </c>
      <c r="I48" s="4">
        <v>8.6999999999999993</v>
      </c>
      <c r="J48" s="4">
        <v>8.9</v>
      </c>
      <c r="K48" s="4">
        <f t="shared" si="40"/>
        <v>26.299999999999997</v>
      </c>
      <c r="L48" s="4">
        <v>8.6999999999999993</v>
      </c>
      <c r="M48" s="4">
        <v>8.5</v>
      </c>
      <c r="N48" s="4">
        <v>8.5</v>
      </c>
      <c r="O48" s="4">
        <f t="shared" si="41"/>
        <v>25.7</v>
      </c>
      <c r="P48" s="4"/>
      <c r="Q48" s="4"/>
      <c r="R48" s="4"/>
      <c r="S48" s="4">
        <f t="shared" si="42"/>
        <v>0</v>
      </c>
      <c r="T48" s="4"/>
      <c r="U48" s="4"/>
      <c r="V48" s="4"/>
      <c r="W48" s="4">
        <f t="shared" si="43"/>
        <v>0</v>
      </c>
      <c r="X48" s="4">
        <v>0.2</v>
      </c>
      <c r="Y48" s="4">
        <f t="shared" si="44"/>
        <v>77.899999999999991</v>
      </c>
      <c r="AA48" s="3" t="str">
        <f t="shared" si="34"/>
        <v>3.</v>
      </c>
      <c r="AB48" s="12" t="s">
        <v>42</v>
      </c>
      <c r="AC48" s="12">
        <f>C48</f>
        <v>0</v>
      </c>
      <c r="AD48" s="4">
        <v>0.2</v>
      </c>
      <c r="AE48" s="4">
        <v>77.899999999999991</v>
      </c>
    </row>
    <row r="49" spans="1:31">
      <c r="A49" s="3" t="s">
        <v>12</v>
      </c>
      <c r="B49" s="12"/>
      <c r="C49" s="11"/>
      <c r="D49" s="4"/>
      <c r="E49" s="4"/>
      <c r="F49" s="4"/>
      <c r="G49" s="4">
        <f t="shared" si="39"/>
        <v>0</v>
      </c>
      <c r="H49" s="4"/>
      <c r="I49" s="4"/>
      <c r="J49" s="4"/>
      <c r="K49" s="4">
        <f t="shared" si="40"/>
        <v>0</v>
      </c>
      <c r="L49" s="4"/>
      <c r="M49" s="4"/>
      <c r="N49" s="4"/>
      <c r="O49" s="4">
        <f t="shared" si="41"/>
        <v>0</v>
      </c>
      <c r="P49" s="4"/>
      <c r="Q49" s="4"/>
      <c r="R49" s="4"/>
      <c r="S49" s="4">
        <f t="shared" si="42"/>
        <v>0</v>
      </c>
      <c r="T49" s="4"/>
      <c r="U49" s="4"/>
      <c r="V49" s="4"/>
      <c r="W49" s="4">
        <f t="shared" si="43"/>
        <v>0</v>
      </c>
      <c r="X49" s="4"/>
      <c r="Y49" s="4">
        <f t="shared" si="44"/>
        <v>0</v>
      </c>
      <c r="AA49" s="3" t="str">
        <f t="shared" si="34"/>
        <v>4.</v>
      </c>
      <c r="AB49" s="12">
        <f>B49</f>
        <v>0</v>
      </c>
      <c r="AC49" s="12">
        <f>C49</f>
        <v>0</v>
      </c>
      <c r="AD49" s="4">
        <f>X49</f>
        <v>0</v>
      </c>
      <c r="AE49" s="4">
        <f>Y49</f>
        <v>0</v>
      </c>
    </row>
    <row r="50" spans="1:31">
      <c r="A50" s="3" t="s">
        <v>13</v>
      </c>
      <c r="B50" s="12"/>
      <c r="C50" s="11"/>
      <c r="D50" s="4"/>
      <c r="E50" s="4"/>
      <c r="F50" s="4"/>
      <c r="G50" s="4">
        <f t="shared" si="39"/>
        <v>0</v>
      </c>
      <c r="H50" s="4"/>
      <c r="I50" s="4"/>
      <c r="J50" s="4"/>
      <c r="K50" s="4">
        <f t="shared" si="40"/>
        <v>0</v>
      </c>
      <c r="L50" s="4"/>
      <c r="M50" s="4"/>
      <c r="N50" s="4"/>
      <c r="O50" s="4">
        <f t="shared" si="41"/>
        <v>0</v>
      </c>
      <c r="P50" s="4"/>
      <c r="Q50" s="4"/>
      <c r="R50" s="4"/>
      <c r="S50" s="4">
        <f t="shared" si="42"/>
        <v>0</v>
      </c>
      <c r="T50" s="4"/>
      <c r="U50" s="4"/>
      <c r="V50" s="4"/>
      <c r="W50" s="4">
        <f t="shared" si="43"/>
        <v>0</v>
      </c>
      <c r="X50" s="4"/>
      <c r="Y50" s="4">
        <f t="shared" si="44"/>
        <v>0</v>
      </c>
      <c r="AA50" s="3" t="str">
        <f t="shared" si="34"/>
        <v>5.</v>
      </c>
      <c r="AB50" s="12">
        <f>B50</f>
        <v>0</v>
      </c>
      <c r="AC50" s="12">
        <f>C50</f>
        <v>0</v>
      </c>
      <c r="AD50" s="4">
        <f>X50</f>
        <v>0</v>
      </c>
      <c r="AE50" s="4">
        <f>Y50</f>
        <v>0</v>
      </c>
    </row>
    <row r="51" spans="1:31">
      <c r="A51" s="3" t="s">
        <v>14</v>
      </c>
      <c r="B51" s="12"/>
      <c r="C51" s="11"/>
      <c r="D51" s="4"/>
      <c r="E51" s="4"/>
      <c r="F51" s="4"/>
      <c r="G51" s="4">
        <f t="shared" si="39"/>
        <v>0</v>
      </c>
      <c r="H51" s="4"/>
      <c r="I51" s="4"/>
      <c r="J51" s="4"/>
      <c r="K51" s="4">
        <f t="shared" si="40"/>
        <v>0</v>
      </c>
      <c r="L51" s="4"/>
      <c r="M51" s="4"/>
      <c r="N51" s="4"/>
      <c r="O51" s="4">
        <f t="shared" si="41"/>
        <v>0</v>
      </c>
      <c r="P51" s="4"/>
      <c r="Q51" s="4"/>
      <c r="R51" s="4"/>
      <c r="S51" s="4">
        <f t="shared" si="42"/>
        <v>0</v>
      </c>
      <c r="T51" s="4"/>
      <c r="U51" s="4"/>
      <c r="V51" s="4"/>
      <c r="W51" s="4">
        <f t="shared" si="43"/>
        <v>0</v>
      </c>
      <c r="X51" s="4"/>
      <c r="Y51" s="4">
        <f t="shared" si="44"/>
        <v>0</v>
      </c>
      <c r="AA51" s="3" t="str">
        <f t="shared" si="34"/>
        <v>6.</v>
      </c>
      <c r="AB51" s="12">
        <f>B51</f>
        <v>0</v>
      </c>
      <c r="AC51" s="12">
        <f>C51</f>
        <v>0</v>
      </c>
      <c r="AD51" s="4">
        <f>X51</f>
        <v>0</v>
      </c>
      <c r="AE51" s="4">
        <f>Y51</f>
        <v>0</v>
      </c>
    </row>
    <row r="52" spans="1:31">
      <c r="A52" s="3" t="s">
        <v>15</v>
      </c>
      <c r="B52" s="12"/>
      <c r="C52" s="11"/>
      <c r="D52" s="4"/>
      <c r="E52" s="4"/>
      <c r="F52" s="4"/>
      <c r="G52" s="4">
        <f t="shared" si="39"/>
        <v>0</v>
      </c>
      <c r="H52" s="4"/>
      <c r="I52" s="4"/>
      <c r="J52" s="4"/>
      <c r="K52" s="4">
        <f t="shared" si="40"/>
        <v>0</v>
      </c>
      <c r="L52" s="4"/>
      <c r="M52" s="4"/>
      <c r="N52" s="4"/>
      <c r="O52" s="4">
        <f t="shared" si="41"/>
        <v>0</v>
      </c>
      <c r="P52" s="4"/>
      <c r="Q52" s="4"/>
      <c r="R52" s="4"/>
      <c r="S52" s="4">
        <f t="shared" si="42"/>
        <v>0</v>
      </c>
      <c r="T52" s="4"/>
      <c r="U52" s="4"/>
      <c r="V52" s="4"/>
      <c r="W52" s="4">
        <f t="shared" si="43"/>
        <v>0</v>
      </c>
      <c r="X52" s="4"/>
      <c r="Y52" s="4">
        <f t="shared" si="44"/>
        <v>0</v>
      </c>
      <c r="AA52" s="14" t="str">
        <f t="shared" si="34"/>
        <v>7.</v>
      </c>
      <c r="AB52" s="15">
        <f>B52</f>
        <v>0</v>
      </c>
      <c r="AC52" s="15">
        <f>C52</f>
        <v>0</v>
      </c>
      <c r="AD52" s="16">
        <f>X52</f>
        <v>0</v>
      </c>
      <c r="AE52" s="16">
        <f>Y52</f>
        <v>0</v>
      </c>
    </row>
    <row r="53" spans="1:31">
      <c r="A53" s="3" t="s">
        <v>16</v>
      </c>
      <c r="B53" s="12"/>
      <c r="C53" s="11"/>
      <c r="D53" s="4"/>
      <c r="E53" s="4"/>
      <c r="F53" s="4"/>
      <c r="G53" s="4">
        <f t="shared" si="39"/>
        <v>0</v>
      </c>
      <c r="H53" s="4"/>
      <c r="I53" s="4"/>
      <c r="J53" s="4"/>
      <c r="K53" s="4">
        <f t="shared" si="40"/>
        <v>0</v>
      </c>
      <c r="L53" s="4"/>
      <c r="M53" s="4"/>
      <c r="N53" s="4"/>
      <c r="O53" s="4">
        <f t="shared" si="41"/>
        <v>0</v>
      </c>
      <c r="P53" s="4"/>
      <c r="Q53" s="4"/>
      <c r="R53" s="4"/>
      <c r="S53" s="4">
        <f t="shared" si="42"/>
        <v>0</v>
      </c>
      <c r="T53" s="4"/>
      <c r="U53" s="4"/>
      <c r="V53" s="4"/>
      <c r="W53" s="4">
        <f t="shared" si="43"/>
        <v>0</v>
      </c>
      <c r="X53" s="4"/>
      <c r="Y53" s="4">
        <f t="shared" si="44"/>
        <v>0</v>
      </c>
      <c r="AA53" s="5" t="str">
        <f t="shared" si="34"/>
        <v>8.</v>
      </c>
      <c r="AB53" s="10">
        <f>B53</f>
        <v>0</v>
      </c>
      <c r="AC53" s="10">
        <f>C53</f>
        <v>0</v>
      </c>
      <c r="AD53" s="6">
        <f>X53</f>
        <v>0</v>
      </c>
      <c r="AE53" s="6">
        <f>Y53</f>
        <v>0</v>
      </c>
    </row>
    <row r="54" spans="1:31">
      <c r="A54" s="14" t="s">
        <v>17</v>
      </c>
      <c r="B54" s="15"/>
      <c r="C54" s="17"/>
      <c r="D54" s="16"/>
      <c r="E54" s="16"/>
      <c r="F54" s="16"/>
      <c r="G54" s="16">
        <f t="shared" si="39"/>
        <v>0</v>
      </c>
      <c r="H54" s="16"/>
      <c r="I54" s="16"/>
      <c r="J54" s="16"/>
      <c r="K54" s="16">
        <f t="shared" si="40"/>
        <v>0</v>
      </c>
      <c r="L54" s="16"/>
      <c r="M54" s="16"/>
      <c r="N54" s="16"/>
      <c r="O54" s="16">
        <f t="shared" si="41"/>
        <v>0</v>
      </c>
      <c r="P54" s="16"/>
      <c r="Q54" s="16"/>
      <c r="R54" s="16"/>
      <c r="S54" s="16">
        <f t="shared" si="42"/>
        <v>0</v>
      </c>
      <c r="T54" s="16"/>
      <c r="U54" s="16"/>
      <c r="V54" s="16"/>
      <c r="W54" s="16">
        <f t="shared" si="43"/>
        <v>0</v>
      </c>
      <c r="X54" s="16"/>
      <c r="Y54" s="16">
        <f t="shared" si="44"/>
        <v>0</v>
      </c>
      <c r="AA54" s="5" t="str">
        <f t="shared" si="34"/>
        <v>9.</v>
      </c>
      <c r="AB54" s="10">
        <f>B54</f>
        <v>0</v>
      </c>
      <c r="AC54" s="10">
        <f>C54</f>
        <v>0</v>
      </c>
      <c r="AD54" s="6">
        <f>X54</f>
        <v>0</v>
      </c>
      <c r="AE54" s="6">
        <f>Y54</f>
        <v>0</v>
      </c>
    </row>
    <row r="55" spans="1:31">
      <c r="A55" s="5" t="s">
        <v>18</v>
      </c>
      <c r="B55" s="10"/>
      <c r="C55" s="9"/>
      <c r="D55" s="6"/>
      <c r="E55" s="6"/>
      <c r="F55" s="6"/>
      <c r="G55" s="6">
        <f t="shared" si="39"/>
        <v>0</v>
      </c>
      <c r="H55" s="6"/>
      <c r="I55" s="6"/>
      <c r="J55" s="6"/>
      <c r="K55" s="6">
        <f t="shared" si="40"/>
        <v>0</v>
      </c>
      <c r="L55" s="6"/>
      <c r="M55" s="6"/>
      <c r="N55" s="6"/>
      <c r="O55" s="6">
        <f t="shared" si="41"/>
        <v>0</v>
      </c>
      <c r="P55" s="6"/>
      <c r="Q55" s="6"/>
      <c r="R55" s="6"/>
      <c r="S55" s="6">
        <f t="shared" si="42"/>
        <v>0</v>
      </c>
      <c r="T55" s="6"/>
      <c r="U55" s="6"/>
      <c r="V55" s="6"/>
      <c r="W55" s="6">
        <f t="shared" si="43"/>
        <v>0</v>
      </c>
      <c r="X55" s="6"/>
      <c r="Y55" s="6">
        <f t="shared" si="44"/>
        <v>0</v>
      </c>
      <c r="AA55" s="5" t="str">
        <f t="shared" si="34"/>
        <v>10.</v>
      </c>
      <c r="AB55" s="10">
        <f>B55</f>
        <v>0</v>
      </c>
      <c r="AC55" s="10">
        <f>C55</f>
        <v>0</v>
      </c>
      <c r="AD55" s="6">
        <f>X55</f>
        <v>0</v>
      </c>
      <c r="AE55" s="6">
        <f>Y55</f>
        <v>0</v>
      </c>
    </row>
    <row r="56" spans="1:31">
      <c r="A56" s="5" t="s">
        <v>19</v>
      </c>
      <c r="B56" s="10"/>
      <c r="C56" s="9"/>
      <c r="D56" s="6"/>
      <c r="E56" s="6"/>
      <c r="F56" s="6"/>
      <c r="G56" s="6">
        <f t="shared" si="39"/>
        <v>0</v>
      </c>
      <c r="H56" s="6"/>
      <c r="I56" s="6"/>
      <c r="J56" s="6"/>
      <c r="K56" s="6">
        <f t="shared" si="40"/>
        <v>0</v>
      </c>
      <c r="L56" s="6"/>
      <c r="M56" s="6"/>
      <c r="N56" s="6"/>
      <c r="O56" s="6">
        <f t="shared" si="41"/>
        <v>0</v>
      </c>
      <c r="P56" s="6"/>
      <c r="Q56" s="6"/>
      <c r="R56" s="6"/>
      <c r="S56" s="6">
        <f t="shared" si="42"/>
        <v>0</v>
      </c>
      <c r="T56" s="6"/>
      <c r="U56" s="6"/>
      <c r="V56" s="6"/>
      <c r="W56" s="6">
        <f t="shared" si="43"/>
        <v>0</v>
      </c>
      <c r="X56" s="6"/>
      <c r="Y56" s="6">
        <f t="shared" si="44"/>
        <v>0</v>
      </c>
      <c r="AA56" s="5" t="str">
        <f t="shared" si="34"/>
        <v>11.</v>
      </c>
      <c r="AB56" s="10">
        <f>B56</f>
        <v>0</v>
      </c>
      <c r="AC56" s="10">
        <f>C56</f>
        <v>0</v>
      </c>
      <c r="AD56" s="6">
        <f>X56</f>
        <v>0</v>
      </c>
      <c r="AE56" s="6">
        <f>Y56</f>
        <v>0</v>
      </c>
    </row>
    <row r="57" spans="1:31">
      <c r="A57" s="5" t="s">
        <v>20</v>
      </c>
      <c r="B57" s="10"/>
      <c r="C57" s="9"/>
      <c r="D57" s="6"/>
      <c r="E57" s="6"/>
      <c r="F57" s="6"/>
      <c r="G57" s="6">
        <f t="shared" si="39"/>
        <v>0</v>
      </c>
      <c r="H57" s="6"/>
      <c r="I57" s="6"/>
      <c r="J57" s="6"/>
      <c r="K57" s="6">
        <f t="shared" si="40"/>
        <v>0</v>
      </c>
      <c r="L57" s="6"/>
      <c r="M57" s="6"/>
      <c r="N57" s="6"/>
      <c r="O57" s="6">
        <f t="shared" si="41"/>
        <v>0</v>
      </c>
      <c r="P57" s="6"/>
      <c r="Q57" s="6"/>
      <c r="R57" s="6"/>
      <c r="S57" s="6">
        <f t="shared" si="42"/>
        <v>0</v>
      </c>
      <c r="T57" s="6"/>
      <c r="U57" s="6"/>
      <c r="V57" s="6"/>
      <c r="W57" s="6">
        <f t="shared" si="43"/>
        <v>0</v>
      </c>
      <c r="X57" s="6"/>
      <c r="Y57" s="6">
        <f t="shared" si="44"/>
        <v>0</v>
      </c>
      <c r="AA57" s="5" t="str">
        <f t="shared" si="34"/>
        <v>12.</v>
      </c>
      <c r="AB57" s="10">
        <f>B57</f>
        <v>0</v>
      </c>
      <c r="AC57" s="10">
        <f>C57</f>
        <v>0</v>
      </c>
      <c r="AD57" s="6">
        <f>X57</f>
        <v>0</v>
      </c>
      <c r="AE57" s="6">
        <f>Y57</f>
        <v>0</v>
      </c>
    </row>
    <row r="58" spans="1:31" s="1" customFormat="1">
      <c r="A58" s="5" t="s">
        <v>21</v>
      </c>
      <c r="B58" s="10"/>
      <c r="C58" s="9"/>
      <c r="D58" s="6"/>
      <c r="E58" s="6"/>
      <c r="F58" s="6"/>
      <c r="G58" s="6">
        <f t="shared" ref="G58:G60" si="45">SUM(D58:F58)</f>
        <v>0</v>
      </c>
      <c r="H58" s="6"/>
      <c r="I58" s="6"/>
      <c r="J58" s="6"/>
      <c r="K58" s="6">
        <f t="shared" ref="K58:K60" si="46">SUM(H58:J58)</f>
        <v>0</v>
      </c>
      <c r="L58" s="6"/>
      <c r="M58" s="6"/>
      <c r="N58" s="6"/>
      <c r="O58" s="6">
        <f t="shared" ref="O58:O60" si="47">SUM(L58:N58)</f>
        <v>0</v>
      </c>
      <c r="P58" s="6"/>
      <c r="Q58" s="6"/>
      <c r="R58" s="6"/>
      <c r="S58" s="6">
        <f t="shared" ref="S58:S60" si="48">SUM(P58:R58)</f>
        <v>0</v>
      </c>
      <c r="T58" s="6"/>
      <c r="U58" s="6"/>
      <c r="V58" s="6"/>
      <c r="W58" s="6">
        <f t="shared" ref="W58:W60" si="49">SUM(T58:V58)</f>
        <v>0</v>
      </c>
      <c r="X58" s="6"/>
      <c r="Y58" s="6">
        <f t="shared" ref="Y58:Y60" si="50">G58+K58+O58+S58+W58-X58</f>
        <v>0</v>
      </c>
      <c r="AA58" s="5" t="str">
        <f t="shared" si="34"/>
        <v>13.</v>
      </c>
      <c r="AB58" s="10">
        <f>B58</f>
        <v>0</v>
      </c>
      <c r="AC58" s="10">
        <f>C58</f>
        <v>0</v>
      </c>
      <c r="AD58" s="6">
        <f>X58</f>
        <v>0</v>
      </c>
      <c r="AE58" s="6">
        <f>Y58</f>
        <v>0</v>
      </c>
    </row>
    <row r="59" spans="1:31" s="1" customFormat="1">
      <c r="A59" s="5" t="s">
        <v>22</v>
      </c>
      <c r="B59" s="10"/>
      <c r="C59" s="9"/>
      <c r="D59" s="6"/>
      <c r="E59" s="6"/>
      <c r="F59" s="6"/>
      <c r="G59" s="6">
        <f t="shared" si="45"/>
        <v>0</v>
      </c>
      <c r="H59" s="6"/>
      <c r="I59" s="6"/>
      <c r="J59" s="6"/>
      <c r="K59" s="6">
        <f t="shared" si="46"/>
        <v>0</v>
      </c>
      <c r="L59" s="6"/>
      <c r="M59" s="6"/>
      <c r="N59" s="6"/>
      <c r="O59" s="6">
        <f t="shared" si="47"/>
        <v>0</v>
      </c>
      <c r="P59" s="6"/>
      <c r="Q59" s="6"/>
      <c r="R59" s="6"/>
      <c r="S59" s="6">
        <f t="shared" si="48"/>
        <v>0</v>
      </c>
      <c r="T59" s="6"/>
      <c r="U59" s="6"/>
      <c r="V59" s="6"/>
      <c r="W59" s="6">
        <f t="shared" si="49"/>
        <v>0</v>
      </c>
      <c r="X59" s="6"/>
      <c r="Y59" s="6">
        <f t="shared" si="50"/>
        <v>0</v>
      </c>
      <c r="AA59" s="5" t="str">
        <f t="shared" si="34"/>
        <v>14.</v>
      </c>
      <c r="AB59" s="10">
        <f>B59</f>
        <v>0</v>
      </c>
      <c r="AC59" s="10">
        <f>C59</f>
        <v>0</v>
      </c>
      <c r="AD59" s="6">
        <f>X59</f>
        <v>0</v>
      </c>
      <c r="AE59" s="6">
        <f>Y59</f>
        <v>0</v>
      </c>
    </row>
    <row r="60" spans="1:31" s="1" customFormat="1">
      <c r="A60" s="5" t="s">
        <v>23</v>
      </c>
      <c r="B60" s="10"/>
      <c r="C60" s="9"/>
      <c r="D60" s="6"/>
      <c r="E60" s="6"/>
      <c r="F60" s="6"/>
      <c r="G60" s="6">
        <f t="shared" si="45"/>
        <v>0</v>
      </c>
      <c r="H60" s="6"/>
      <c r="I60" s="6"/>
      <c r="J60" s="6"/>
      <c r="K60" s="6">
        <f t="shared" si="46"/>
        <v>0</v>
      </c>
      <c r="L60" s="6"/>
      <c r="M60" s="6"/>
      <c r="N60" s="6"/>
      <c r="O60" s="6">
        <f t="shared" si="47"/>
        <v>0</v>
      </c>
      <c r="P60" s="6"/>
      <c r="Q60" s="6"/>
      <c r="R60" s="6"/>
      <c r="S60" s="6">
        <f t="shared" si="48"/>
        <v>0</v>
      </c>
      <c r="T60" s="6"/>
      <c r="U60" s="6"/>
      <c r="V60" s="6"/>
      <c r="W60" s="6">
        <f t="shared" si="49"/>
        <v>0</v>
      </c>
      <c r="X60" s="6"/>
      <c r="Y60" s="6">
        <f t="shared" si="50"/>
        <v>0</v>
      </c>
      <c r="AA60" s="5" t="str">
        <f t="shared" si="34"/>
        <v>15.</v>
      </c>
      <c r="AB60" s="10">
        <f>B60</f>
        <v>0</v>
      </c>
      <c r="AC60" s="10">
        <f>C60</f>
        <v>0</v>
      </c>
      <c r="AD60" s="6">
        <f>X60</f>
        <v>0</v>
      </c>
      <c r="AE60" s="6">
        <f>Y60</f>
        <v>0</v>
      </c>
    </row>
    <row r="61" spans="1:31">
      <c r="A61" s="2"/>
      <c r="B61" s="8"/>
      <c r="C61" s="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31">
      <c r="A62" s="2"/>
      <c r="B62" s="8"/>
      <c r="C62" s="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31" ht="15.75">
      <c r="A63" s="21" t="s">
        <v>27</v>
      </c>
      <c r="B63" s="21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3" t="str">
        <f t="shared" ref="AA63:AA79" si="51">A63</f>
        <v>JUN solo pom-pon</v>
      </c>
      <c r="AB63" s="23"/>
      <c r="AC63" s="23"/>
      <c r="AD63" s="2"/>
      <c r="AE63" s="2"/>
    </row>
    <row r="64" spans="1:31">
      <c r="A64" s="3"/>
      <c r="B64" s="11" t="s">
        <v>0</v>
      </c>
      <c r="C64" s="11" t="s">
        <v>1</v>
      </c>
      <c r="D64" s="18" t="s">
        <v>2</v>
      </c>
      <c r="E64" s="19"/>
      <c r="F64" s="19"/>
      <c r="G64" s="20"/>
      <c r="H64" s="18" t="s">
        <v>2</v>
      </c>
      <c r="I64" s="19"/>
      <c r="J64" s="19"/>
      <c r="K64" s="20"/>
      <c r="L64" s="18" t="s">
        <v>2</v>
      </c>
      <c r="M64" s="19"/>
      <c r="N64" s="19"/>
      <c r="O64" s="20"/>
      <c r="P64" s="18" t="s">
        <v>2</v>
      </c>
      <c r="Q64" s="19"/>
      <c r="R64" s="19"/>
      <c r="S64" s="20"/>
      <c r="T64" s="18" t="s">
        <v>2</v>
      </c>
      <c r="U64" s="19"/>
      <c r="V64" s="19"/>
      <c r="W64" s="20"/>
      <c r="X64" s="3"/>
      <c r="Y64" s="3"/>
      <c r="AA64" s="3"/>
      <c r="AB64" s="11" t="str">
        <f t="shared" ref="AB64" si="52">B64</f>
        <v>TEAM</v>
      </c>
      <c r="AC64" s="11" t="str">
        <f t="shared" ref="AC64" si="53">C64</f>
        <v>NAME</v>
      </c>
      <c r="AD64" s="3"/>
      <c r="AE64" s="3"/>
    </row>
    <row r="65" spans="1:31">
      <c r="A65" s="3"/>
      <c r="B65" s="11"/>
      <c r="C65" s="11"/>
      <c r="D65" s="3" t="s">
        <v>3</v>
      </c>
      <c r="E65" s="3" t="s">
        <v>4</v>
      </c>
      <c r="F65" s="3" t="s">
        <v>5</v>
      </c>
      <c r="G65" s="3" t="s">
        <v>6</v>
      </c>
      <c r="H65" s="3" t="s">
        <v>3</v>
      </c>
      <c r="I65" s="3" t="s">
        <v>4</v>
      </c>
      <c r="J65" s="3" t="s">
        <v>5</v>
      </c>
      <c r="K65" s="3" t="s">
        <v>6</v>
      </c>
      <c r="L65" s="3" t="s">
        <v>3</v>
      </c>
      <c r="M65" s="3" t="s">
        <v>4</v>
      </c>
      <c r="N65" s="3" t="s">
        <v>5</v>
      </c>
      <c r="O65" s="3" t="s">
        <v>6</v>
      </c>
      <c r="P65" s="3" t="s">
        <v>3</v>
      </c>
      <c r="Q65" s="3" t="s">
        <v>4</v>
      </c>
      <c r="R65" s="3" t="s">
        <v>5</v>
      </c>
      <c r="S65" s="3" t="s">
        <v>6</v>
      </c>
      <c r="T65" s="3" t="s">
        <v>3</v>
      </c>
      <c r="U65" s="3" t="s">
        <v>4</v>
      </c>
      <c r="V65" s="3" t="s">
        <v>5</v>
      </c>
      <c r="W65" s="3" t="s">
        <v>6</v>
      </c>
      <c r="X65" s="3" t="s">
        <v>7</v>
      </c>
      <c r="Y65" s="3" t="s">
        <v>8</v>
      </c>
      <c r="AA65" s="3"/>
      <c r="AB65" s="11"/>
      <c r="AC65" s="11"/>
      <c r="AD65" s="3" t="str">
        <f t="shared" ref="AD65" si="54">X65</f>
        <v>PENALTY</v>
      </c>
      <c r="AE65" s="3" t="str">
        <f t="shared" ref="AE65" si="55">Y65</f>
        <v>TOTAL</v>
      </c>
    </row>
    <row r="66" spans="1:31" ht="30">
      <c r="A66" s="3" t="s">
        <v>9</v>
      </c>
      <c r="B66" s="12" t="s">
        <v>31</v>
      </c>
      <c r="C66" s="11" t="s">
        <v>43</v>
      </c>
      <c r="D66" s="4">
        <v>8.6</v>
      </c>
      <c r="E66" s="4">
        <v>8.6</v>
      </c>
      <c r="F66" s="4">
        <v>8.6999999999999993</v>
      </c>
      <c r="G66" s="4">
        <f t="shared" ref="G66:G74" si="56">SUM(D66:F66)</f>
        <v>25.9</v>
      </c>
      <c r="H66" s="4">
        <v>8.6999999999999993</v>
      </c>
      <c r="I66" s="4">
        <v>8.6999999999999993</v>
      </c>
      <c r="J66" s="4">
        <v>8.9</v>
      </c>
      <c r="K66" s="4">
        <f t="shared" ref="K66:K74" si="57">SUM(H66:J66)</f>
        <v>26.299999999999997</v>
      </c>
      <c r="L66" s="4">
        <v>8.6</v>
      </c>
      <c r="M66" s="4">
        <v>8.6</v>
      </c>
      <c r="N66" s="4">
        <v>8.6</v>
      </c>
      <c r="O66" s="4">
        <f t="shared" ref="O66:O74" si="58">SUM(L66:N66)</f>
        <v>25.799999999999997</v>
      </c>
      <c r="P66" s="4"/>
      <c r="Q66" s="4"/>
      <c r="R66" s="4"/>
      <c r="S66" s="4">
        <f t="shared" ref="S66:S74" si="59">SUM(P66:R66)</f>
        <v>0</v>
      </c>
      <c r="T66" s="4"/>
      <c r="U66" s="4"/>
      <c r="V66" s="4"/>
      <c r="W66" s="4">
        <f t="shared" ref="W66:W74" si="60">SUM(T66:V66)</f>
        <v>0</v>
      </c>
      <c r="X66" s="4">
        <v>0.1</v>
      </c>
      <c r="Y66" s="4">
        <f t="shared" ref="Y66:Y74" si="61">G66+K66+O66+S66+W66-X66</f>
        <v>77.900000000000006</v>
      </c>
      <c r="AA66" s="3" t="str">
        <f t="shared" si="51"/>
        <v>1.</v>
      </c>
      <c r="AB66" s="12" t="s">
        <v>46</v>
      </c>
      <c r="AC66" s="11" t="s">
        <v>47</v>
      </c>
      <c r="AD66" s="4">
        <v>0</v>
      </c>
      <c r="AE66" s="4">
        <v>82.85</v>
      </c>
    </row>
    <row r="67" spans="1:31" ht="30">
      <c r="A67" s="3" t="s">
        <v>10</v>
      </c>
      <c r="B67" s="12" t="s">
        <v>44</v>
      </c>
      <c r="C67" s="11" t="s">
        <v>45</v>
      </c>
      <c r="D67" s="4">
        <v>8.4</v>
      </c>
      <c r="E67" s="4">
        <v>8.1999999999999993</v>
      </c>
      <c r="F67" s="4">
        <v>8.4</v>
      </c>
      <c r="G67" s="4">
        <f t="shared" si="56"/>
        <v>25</v>
      </c>
      <c r="H67" s="4">
        <v>8.8000000000000007</v>
      </c>
      <c r="I67" s="4">
        <v>8.8000000000000007</v>
      </c>
      <c r="J67" s="4">
        <v>8.9</v>
      </c>
      <c r="K67" s="4">
        <f t="shared" si="57"/>
        <v>26.5</v>
      </c>
      <c r="L67" s="4">
        <v>8.5</v>
      </c>
      <c r="M67" s="4">
        <v>8.1999999999999993</v>
      </c>
      <c r="N67" s="4">
        <v>8.3000000000000007</v>
      </c>
      <c r="O67" s="4">
        <f t="shared" si="58"/>
        <v>25</v>
      </c>
      <c r="P67" s="4"/>
      <c r="Q67" s="4"/>
      <c r="R67" s="4"/>
      <c r="S67" s="4">
        <f t="shared" si="59"/>
        <v>0</v>
      </c>
      <c r="T67" s="4"/>
      <c r="U67" s="4"/>
      <c r="V67" s="4"/>
      <c r="W67" s="4">
        <f t="shared" si="60"/>
        <v>0</v>
      </c>
      <c r="X67" s="4">
        <v>0.3</v>
      </c>
      <c r="Y67" s="4">
        <f t="shared" si="61"/>
        <v>76.2</v>
      </c>
      <c r="AA67" s="3" t="str">
        <f t="shared" si="51"/>
        <v>2.</v>
      </c>
      <c r="AB67" s="12" t="s">
        <v>31</v>
      </c>
      <c r="AC67" s="11" t="s">
        <v>43</v>
      </c>
      <c r="AD67" s="4">
        <v>0.1</v>
      </c>
      <c r="AE67" s="4">
        <v>77.900000000000006</v>
      </c>
    </row>
    <row r="68" spans="1:31">
      <c r="A68" s="3" t="s">
        <v>11</v>
      </c>
      <c r="B68" s="12" t="s">
        <v>46</v>
      </c>
      <c r="C68" s="11" t="s">
        <v>47</v>
      </c>
      <c r="D68" s="4">
        <v>9</v>
      </c>
      <c r="E68" s="4">
        <v>9.4</v>
      </c>
      <c r="F68" s="4">
        <v>9.1999999999999993</v>
      </c>
      <c r="G68" s="4">
        <f t="shared" si="56"/>
        <v>27.599999999999998</v>
      </c>
      <c r="H68" s="4">
        <v>9.1</v>
      </c>
      <c r="I68" s="4">
        <v>9.3000000000000007</v>
      </c>
      <c r="J68" s="4">
        <v>9</v>
      </c>
      <c r="K68" s="4">
        <f t="shared" si="57"/>
        <v>27.4</v>
      </c>
      <c r="L68" s="4">
        <v>9</v>
      </c>
      <c r="M68" s="4">
        <v>9.5</v>
      </c>
      <c r="N68" s="4">
        <v>9.35</v>
      </c>
      <c r="O68" s="4">
        <f t="shared" si="58"/>
        <v>27.85</v>
      </c>
      <c r="P68" s="4"/>
      <c r="Q68" s="4"/>
      <c r="R68" s="4"/>
      <c r="S68" s="4">
        <f t="shared" si="59"/>
        <v>0</v>
      </c>
      <c r="T68" s="4"/>
      <c r="U68" s="4"/>
      <c r="V68" s="4"/>
      <c r="W68" s="4">
        <f t="shared" si="60"/>
        <v>0</v>
      </c>
      <c r="X68" s="4">
        <v>0</v>
      </c>
      <c r="Y68" s="4">
        <f t="shared" si="61"/>
        <v>82.85</v>
      </c>
      <c r="AA68" s="3" t="str">
        <f t="shared" si="51"/>
        <v>3.</v>
      </c>
      <c r="AB68" s="12" t="s">
        <v>44</v>
      </c>
      <c r="AC68" s="11" t="s">
        <v>45</v>
      </c>
      <c r="AD68" s="4">
        <v>0.3</v>
      </c>
      <c r="AE68" s="4">
        <v>76.2</v>
      </c>
    </row>
    <row r="69" spans="1:31">
      <c r="A69" s="3" t="s">
        <v>13</v>
      </c>
      <c r="B69" s="12"/>
      <c r="C69" s="11"/>
      <c r="D69" s="4"/>
      <c r="E69" s="4"/>
      <c r="F69" s="4"/>
      <c r="G69" s="4">
        <f t="shared" si="56"/>
        <v>0</v>
      </c>
      <c r="H69" s="4"/>
      <c r="I69" s="4"/>
      <c r="J69" s="4"/>
      <c r="K69" s="4">
        <f t="shared" si="57"/>
        <v>0</v>
      </c>
      <c r="L69" s="4"/>
      <c r="M69" s="4"/>
      <c r="N69" s="4"/>
      <c r="O69" s="4">
        <f t="shared" si="58"/>
        <v>0</v>
      </c>
      <c r="P69" s="4"/>
      <c r="Q69" s="4"/>
      <c r="R69" s="4"/>
      <c r="S69" s="4">
        <f t="shared" si="59"/>
        <v>0</v>
      </c>
      <c r="T69" s="4"/>
      <c r="U69" s="4"/>
      <c r="V69" s="4"/>
      <c r="W69" s="4">
        <f t="shared" si="60"/>
        <v>0</v>
      </c>
      <c r="X69" s="4"/>
      <c r="Y69" s="4">
        <f t="shared" si="61"/>
        <v>0</v>
      </c>
      <c r="AA69" s="3" t="str">
        <f t="shared" si="51"/>
        <v>5.</v>
      </c>
      <c r="AB69" s="12">
        <f>B69</f>
        <v>0</v>
      </c>
      <c r="AC69" s="12">
        <f>C69</f>
        <v>0</v>
      </c>
      <c r="AD69" s="4">
        <f>X69</f>
        <v>0</v>
      </c>
      <c r="AE69" s="4">
        <f>Y69</f>
        <v>0</v>
      </c>
    </row>
    <row r="70" spans="1:31">
      <c r="A70" s="3" t="s">
        <v>14</v>
      </c>
      <c r="B70" s="12"/>
      <c r="C70" s="11"/>
      <c r="D70" s="4"/>
      <c r="E70" s="4"/>
      <c r="F70" s="4"/>
      <c r="G70" s="4">
        <f t="shared" si="56"/>
        <v>0</v>
      </c>
      <c r="H70" s="4"/>
      <c r="I70" s="4"/>
      <c r="J70" s="4"/>
      <c r="K70" s="4">
        <f t="shared" si="57"/>
        <v>0</v>
      </c>
      <c r="L70" s="4"/>
      <c r="M70" s="4"/>
      <c r="N70" s="4"/>
      <c r="O70" s="4">
        <f t="shared" si="58"/>
        <v>0</v>
      </c>
      <c r="P70" s="4"/>
      <c r="Q70" s="4"/>
      <c r="R70" s="4"/>
      <c r="S70" s="4">
        <f t="shared" si="59"/>
        <v>0</v>
      </c>
      <c r="T70" s="4"/>
      <c r="U70" s="4"/>
      <c r="V70" s="4"/>
      <c r="W70" s="4">
        <f t="shared" si="60"/>
        <v>0</v>
      </c>
      <c r="X70" s="4"/>
      <c r="Y70" s="4">
        <f t="shared" si="61"/>
        <v>0</v>
      </c>
      <c r="AA70" s="3" t="str">
        <f t="shared" si="51"/>
        <v>6.</v>
      </c>
      <c r="AB70" s="12">
        <f>B70</f>
        <v>0</v>
      </c>
      <c r="AC70" s="12">
        <f>C70</f>
        <v>0</v>
      </c>
      <c r="AD70" s="4">
        <f>X70</f>
        <v>0</v>
      </c>
      <c r="AE70" s="4">
        <f>Y70</f>
        <v>0</v>
      </c>
    </row>
    <row r="71" spans="1:31">
      <c r="A71" s="3" t="s">
        <v>15</v>
      </c>
      <c r="B71" s="12"/>
      <c r="C71" s="11"/>
      <c r="D71" s="4"/>
      <c r="E71" s="4"/>
      <c r="F71" s="4"/>
      <c r="G71" s="4">
        <f t="shared" si="56"/>
        <v>0</v>
      </c>
      <c r="H71" s="4"/>
      <c r="I71" s="4"/>
      <c r="J71" s="4"/>
      <c r="K71" s="4">
        <f t="shared" si="57"/>
        <v>0</v>
      </c>
      <c r="L71" s="4"/>
      <c r="M71" s="4"/>
      <c r="N71" s="4"/>
      <c r="O71" s="4">
        <f t="shared" si="58"/>
        <v>0</v>
      </c>
      <c r="P71" s="4"/>
      <c r="Q71" s="4"/>
      <c r="R71" s="4"/>
      <c r="S71" s="4">
        <f t="shared" si="59"/>
        <v>0</v>
      </c>
      <c r="T71" s="4"/>
      <c r="U71" s="4"/>
      <c r="V71" s="4"/>
      <c r="W71" s="4">
        <f t="shared" si="60"/>
        <v>0</v>
      </c>
      <c r="X71" s="4"/>
      <c r="Y71" s="4">
        <f t="shared" si="61"/>
        <v>0</v>
      </c>
      <c r="AA71" s="14" t="str">
        <f t="shared" si="51"/>
        <v>7.</v>
      </c>
      <c r="AB71" s="15">
        <f>B71</f>
        <v>0</v>
      </c>
      <c r="AC71" s="15">
        <f>C71</f>
        <v>0</v>
      </c>
      <c r="AD71" s="16">
        <f>X71</f>
        <v>0</v>
      </c>
      <c r="AE71" s="16">
        <f>Y71</f>
        <v>0</v>
      </c>
    </row>
    <row r="72" spans="1:31">
      <c r="A72" s="14" t="s">
        <v>16</v>
      </c>
      <c r="B72" s="15"/>
      <c r="C72" s="15"/>
      <c r="D72" s="16"/>
      <c r="E72" s="16"/>
      <c r="F72" s="16"/>
      <c r="G72" s="16">
        <f t="shared" si="56"/>
        <v>0</v>
      </c>
      <c r="H72" s="16"/>
      <c r="I72" s="16"/>
      <c r="J72" s="16"/>
      <c r="K72" s="16">
        <f t="shared" si="57"/>
        <v>0</v>
      </c>
      <c r="L72" s="16"/>
      <c r="M72" s="16"/>
      <c r="N72" s="16"/>
      <c r="O72" s="16">
        <f t="shared" si="58"/>
        <v>0</v>
      </c>
      <c r="P72" s="16"/>
      <c r="Q72" s="16"/>
      <c r="R72" s="16"/>
      <c r="S72" s="16">
        <f t="shared" si="59"/>
        <v>0</v>
      </c>
      <c r="T72" s="16"/>
      <c r="U72" s="16"/>
      <c r="V72" s="16"/>
      <c r="W72" s="16">
        <f t="shared" si="60"/>
        <v>0</v>
      </c>
      <c r="X72" s="16"/>
      <c r="Y72" s="16">
        <f t="shared" si="61"/>
        <v>0</v>
      </c>
      <c r="AA72" s="5" t="str">
        <f t="shared" si="51"/>
        <v>8.</v>
      </c>
      <c r="AB72" s="10">
        <f>B72</f>
        <v>0</v>
      </c>
      <c r="AC72" s="10">
        <f>C72</f>
        <v>0</v>
      </c>
      <c r="AD72" s="6">
        <f>X72</f>
        <v>0</v>
      </c>
      <c r="AE72" s="6">
        <f>Y72</f>
        <v>0</v>
      </c>
    </row>
    <row r="73" spans="1:31">
      <c r="A73" s="5" t="s">
        <v>17</v>
      </c>
      <c r="B73" s="10"/>
      <c r="C73" s="9"/>
      <c r="D73" s="6"/>
      <c r="E73" s="6"/>
      <c r="F73" s="6"/>
      <c r="G73" s="6">
        <f t="shared" si="56"/>
        <v>0</v>
      </c>
      <c r="H73" s="6"/>
      <c r="I73" s="6"/>
      <c r="J73" s="6"/>
      <c r="K73" s="6">
        <f t="shared" si="57"/>
        <v>0</v>
      </c>
      <c r="L73" s="6"/>
      <c r="M73" s="6"/>
      <c r="N73" s="6"/>
      <c r="O73" s="6">
        <f t="shared" si="58"/>
        <v>0</v>
      </c>
      <c r="P73" s="6"/>
      <c r="Q73" s="6"/>
      <c r="R73" s="6"/>
      <c r="S73" s="6">
        <f t="shared" si="59"/>
        <v>0</v>
      </c>
      <c r="T73" s="6"/>
      <c r="U73" s="6"/>
      <c r="V73" s="6"/>
      <c r="W73" s="6">
        <f t="shared" si="60"/>
        <v>0</v>
      </c>
      <c r="X73" s="6"/>
      <c r="Y73" s="6">
        <f t="shared" si="61"/>
        <v>0</v>
      </c>
      <c r="AA73" s="5" t="str">
        <f t="shared" si="51"/>
        <v>9.</v>
      </c>
      <c r="AB73" s="10">
        <f>B73</f>
        <v>0</v>
      </c>
      <c r="AC73" s="10">
        <f>C73</f>
        <v>0</v>
      </c>
      <c r="AD73" s="6">
        <f>X73</f>
        <v>0</v>
      </c>
      <c r="AE73" s="6">
        <f>Y73</f>
        <v>0</v>
      </c>
    </row>
    <row r="74" spans="1:31">
      <c r="A74" s="5" t="s">
        <v>18</v>
      </c>
      <c r="B74" s="10"/>
      <c r="C74" s="9"/>
      <c r="D74" s="6"/>
      <c r="E74" s="6"/>
      <c r="F74" s="6"/>
      <c r="G74" s="6">
        <f t="shared" si="56"/>
        <v>0</v>
      </c>
      <c r="H74" s="6"/>
      <c r="I74" s="6"/>
      <c r="J74" s="6"/>
      <c r="K74" s="6">
        <f t="shared" si="57"/>
        <v>0</v>
      </c>
      <c r="L74" s="6"/>
      <c r="M74" s="6"/>
      <c r="N74" s="6"/>
      <c r="O74" s="6">
        <f t="shared" si="58"/>
        <v>0</v>
      </c>
      <c r="P74" s="6"/>
      <c r="Q74" s="6"/>
      <c r="R74" s="6"/>
      <c r="S74" s="6">
        <f t="shared" si="59"/>
        <v>0</v>
      </c>
      <c r="T74" s="6"/>
      <c r="U74" s="6"/>
      <c r="V74" s="6"/>
      <c r="W74" s="6">
        <f t="shared" si="60"/>
        <v>0</v>
      </c>
      <c r="X74" s="6"/>
      <c r="Y74" s="6">
        <f t="shared" si="61"/>
        <v>0</v>
      </c>
      <c r="AA74" s="5" t="str">
        <f t="shared" si="51"/>
        <v>10.</v>
      </c>
      <c r="AB74" s="10">
        <f>B74</f>
        <v>0</v>
      </c>
      <c r="AC74" s="10">
        <f>C74</f>
        <v>0</v>
      </c>
      <c r="AD74" s="6">
        <f>X74</f>
        <v>0</v>
      </c>
      <c r="AE74" s="6">
        <f>Y74</f>
        <v>0</v>
      </c>
    </row>
    <row r="75" spans="1:31" s="1" customFormat="1">
      <c r="A75" s="5" t="s">
        <v>19</v>
      </c>
      <c r="B75" s="10"/>
      <c r="C75" s="9"/>
      <c r="D75" s="6"/>
      <c r="E75" s="6"/>
      <c r="F75" s="6"/>
      <c r="G75" s="6">
        <f t="shared" ref="G75:G79" si="62">SUM(D75:F75)</f>
        <v>0</v>
      </c>
      <c r="H75" s="6"/>
      <c r="I75" s="6"/>
      <c r="J75" s="6"/>
      <c r="K75" s="6">
        <f t="shared" ref="K75:K79" si="63">SUM(H75:J75)</f>
        <v>0</v>
      </c>
      <c r="L75" s="6"/>
      <c r="M75" s="6"/>
      <c r="N75" s="6"/>
      <c r="O75" s="6">
        <f t="shared" ref="O75:O79" si="64">SUM(L75:N75)</f>
        <v>0</v>
      </c>
      <c r="P75" s="6"/>
      <c r="Q75" s="6"/>
      <c r="R75" s="6"/>
      <c r="S75" s="6">
        <f t="shared" ref="S75:S79" si="65">SUM(P75:R75)</f>
        <v>0</v>
      </c>
      <c r="T75" s="6"/>
      <c r="U75" s="6"/>
      <c r="V75" s="6"/>
      <c r="W75" s="6">
        <f t="shared" ref="W75:W79" si="66">SUM(T75:V75)</f>
        <v>0</v>
      </c>
      <c r="X75" s="6"/>
      <c r="Y75" s="6">
        <f t="shared" ref="Y75:Y79" si="67">G75+K75+O75+S75+W75-X75</f>
        <v>0</v>
      </c>
      <c r="AA75" s="5" t="str">
        <f t="shared" si="51"/>
        <v>11.</v>
      </c>
      <c r="AB75" s="10">
        <f>B75</f>
        <v>0</v>
      </c>
      <c r="AC75" s="10">
        <f>C75</f>
        <v>0</v>
      </c>
      <c r="AD75" s="6">
        <f>X75</f>
        <v>0</v>
      </c>
      <c r="AE75" s="6">
        <f>Y75</f>
        <v>0</v>
      </c>
    </row>
    <row r="76" spans="1:31" s="1" customFormat="1">
      <c r="A76" s="5" t="s">
        <v>20</v>
      </c>
      <c r="B76" s="10"/>
      <c r="C76" s="9"/>
      <c r="D76" s="6"/>
      <c r="E76" s="6"/>
      <c r="F76" s="6"/>
      <c r="G76" s="6">
        <f t="shared" si="62"/>
        <v>0</v>
      </c>
      <c r="H76" s="6"/>
      <c r="I76" s="6"/>
      <c r="J76" s="6"/>
      <c r="K76" s="6">
        <f t="shared" si="63"/>
        <v>0</v>
      </c>
      <c r="L76" s="6"/>
      <c r="M76" s="6"/>
      <c r="N76" s="6"/>
      <c r="O76" s="6">
        <f t="shared" si="64"/>
        <v>0</v>
      </c>
      <c r="P76" s="6"/>
      <c r="Q76" s="6"/>
      <c r="R76" s="6"/>
      <c r="S76" s="6">
        <f t="shared" si="65"/>
        <v>0</v>
      </c>
      <c r="T76" s="6"/>
      <c r="U76" s="6"/>
      <c r="V76" s="6"/>
      <c r="W76" s="6">
        <f t="shared" si="66"/>
        <v>0</v>
      </c>
      <c r="X76" s="6"/>
      <c r="Y76" s="6">
        <f t="shared" si="67"/>
        <v>0</v>
      </c>
      <c r="AA76" s="5" t="str">
        <f t="shared" si="51"/>
        <v>12.</v>
      </c>
      <c r="AB76" s="10">
        <f>B76</f>
        <v>0</v>
      </c>
      <c r="AC76" s="10">
        <f>C76</f>
        <v>0</v>
      </c>
      <c r="AD76" s="6">
        <f>X76</f>
        <v>0</v>
      </c>
      <c r="AE76" s="6">
        <f>Y76</f>
        <v>0</v>
      </c>
    </row>
    <row r="77" spans="1:31" s="1" customFormat="1">
      <c r="A77" s="5" t="s">
        <v>21</v>
      </c>
      <c r="B77" s="10"/>
      <c r="C77" s="9"/>
      <c r="D77" s="6"/>
      <c r="E77" s="6"/>
      <c r="F77" s="6"/>
      <c r="G77" s="6">
        <f t="shared" si="62"/>
        <v>0</v>
      </c>
      <c r="H77" s="6"/>
      <c r="I77" s="6"/>
      <c r="J77" s="6"/>
      <c r="K77" s="6">
        <f t="shared" si="63"/>
        <v>0</v>
      </c>
      <c r="L77" s="6"/>
      <c r="M77" s="6"/>
      <c r="N77" s="6"/>
      <c r="O77" s="6">
        <f t="shared" si="64"/>
        <v>0</v>
      </c>
      <c r="P77" s="6"/>
      <c r="Q77" s="6"/>
      <c r="R77" s="6"/>
      <c r="S77" s="6">
        <f t="shared" si="65"/>
        <v>0</v>
      </c>
      <c r="T77" s="6"/>
      <c r="U77" s="6"/>
      <c r="V77" s="6"/>
      <c r="W77" s="6">
        <f t="shared" si="66"/>
        <v>0</v>
      </c>
      <c r="X77" s="6"/>
      <c r="Y77" s="6">
        <f t="shared" si="67"/>
        <v>0</v>
      </c>
      <c r="AA77" s="5" t="str">
        <f t="shared" si="51"/>
        <v>13.</v>
      </c>
      <c r="AB77" s="10">
        <f>B77</f>
        <v>0</v>
      </c>
      <c r="AC77" s="10">
        <f>C77</f>
        <v>0</v>
      </c>
      <c r="AD77" s="6">
        <f>X77</f>
        <v>0</v>
      </c>
      <c r="AE77" s="6">
        <f>Y77</f>
        <v>0</v>
      </c>
    </row>
    <row r="78" spans="1:31" s="1" customFormat="1">
      <c r="A78" s="5" t="s">
        <v>22</v>
      </c>
      <c r="B78" s="10"/>
      <c r="C78" s="9"/>
      <c r="D78" s="6"/>
      <c r="E78" s="6"/>
      <c r="F78" s="6"/>
      <c r="G78" s="6">
        <f t="shared" si="62"/>
        <v>0</v>
      </c>
      <c r="H78" s="6"/>
      <c r="I78" s="6"/>
      <c r="J78" s="6"/>
      <c r="K78" s="6">
        <f t="shared" si="63"/>
        <v>0</v>
      </c>
      <c r="L78" s="6"/>
      <c r="M78" s="6"/>
      <c r="N78" s="6"/>
      <c r="O78" s="6">
        <f t="shared" si="64"/>
        <v>0</v>
      </c>
      <c r="P78" s="6"/>
      <c r="Q78" s="6"/>
      <c r="R78" s="6"/>
      <c r="S78" s="6">
        <f t="shared" si="65"/>
        <v>0</v>
      </c>
      <c r="T78" s="6"/>
      <c r="U78" s="6"/>
      <c r="V78" s="6"/>
      <c r="W78" s="6">
        <f t="shared" si="66"/>
        <v>0</v>
      </c>
      <c r="X78" s="6"/>
      <c r="Y78" s="6">
        <f t="shared" si="67"/>
        <v>0</v>
      </c>
      <c r="AA78" s="5" t="str">
        <f t="shared" si="51"/>
        <v>14.</v>
      </c>
      <c r="AB78" s="10">
        <f>B78</f>
        <v>0</v>
      </c>
      <c r="AC78" s="10">
        <f>C78</f>
        <v>0</v>
      </c>
      <c r="AD78" s="6">
        <f>X78</f>
        <v>0</v>
      </c>
      <c r="AE78" s="6">
        <f>Y78</f>
        <v>0</v>
      </c>
    </row>
    <row r="79" spans="1:31" s="1" customFormat="1">
      <c r="A79" s="5" t="s">
        <v>23</v>
      </c>
      <c r="B79" s="10"/>
      <c r="C79" s="9"/>
      <c r="D79" s="6"/>
      <c r="E79" s="6"/>
      <c r="F79" s="6"/>
      <c r="G79" s="6">
        <f t="shared" si="62"/>
        <v>0</v>
      </c>
      <c r="H79" s="6"/>
      <c r="I79" s="6"/>
      <c r="J79" s="6"/>
      <c r="K79" s="6">
        <f t="shared" si="63"/>
        <v>0</v>
      </c>
      <c r="L79" s="6"/>
      <c r="M79" s="6"/>
      <c r="N79" s="6"/>
      <c r="O79" s="6">
        <f t="shared" si="64"/>
        <v>0</v>
      </c>
      <c r="P79" s="6"/>
      <c r="Q79" s="6"/>
      <c r="R79" s="6"/>
      <c r="S79" s="6">
        <f t="shared" si="65"/>
        <v>0</v>
      </c>
      <c r="T79" s="6"/>
      <c r="U79" s="6"/>
      <c r="V79" s="6"/>
      <c r="W79" s="6">
        <f t="shared" si="66"/>
        <v>0</v>
      </c>
      <c r="X79" s="6"/>
      <c r="Y79" s="6">
        <f t="shared" si="67"/>
        <v>0</v>
      </c>
      <c r="AA79" s="5" t="str">
        <f t="shared" si="51"/>
        <v>15.</v>
      </c>
      <c r="AB79" s="10">
        <f>B79</f>
        <v>0</v>
      </c>
      <c r="AC79" s="10">
        <f>C79</f>
        <v>0</v>
      </c>
      <c r="AD79" s="6">
        <f>X79</f>
        <v>0</v>
      </c>
      <c r="AE79" s="6">
        <f>Y79</f>
        <v>0</v>
      </c>
    </row>
    <row r="80" spans="1:31">
      <c r="A80" s="2"/>
      <c r="B80" s="8"/>
      <c r="C80" s="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31">
      <c r="A81" s="2"/>
      <c r="B81" s="8"/>
      <c r="C81" s="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31" ht="15.75">
      <c r="A82" s="22" t="s">
        <v>28</v>
      </c>
      <c r="B82" s="2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3" t="str">
        <f t="shared" ref="AA82:AA98" si="68">A82</f>
        <v>JUN duo-trio pom-pon</v>
      </c>
      <c r="AB82" s="23"/>
      <c r="AC82" s="23"/>
      <c r="AD82" s="2"/>
      <c r="AE82" s="2"/>
    </row>
    <row r="83" spans="1:31">
      <c r="A83" s="3"/>
      <c r="B83" s="11" t="s">
        <v>0</v>
      </c>
      <c r="C83" s="11" t="s">
        <v>1</v>
      </c>
      <c r="D83" s="18" t="s">
        <v>2</v>
      </c>
      <c r="E83" s="19"/>
      <c r="F83" s="19"/>
      <c r="G83" s="20"/>
      <c r="H83" s="18" t="s">
        <v>2</v>
      </c>
      <c r="I83" s="19"/>
      <c r="J83" s="19"/>
      <c r="K83" s="20"/>
      <c r="L83" s="18" t="s">
        <v>2</v>
      </c>
      <c r="M83" s="19"/>
      <c r="N83" s="19"/>
      <c r="O83" s="20"/>
      <c r="P83" s="18" t="s">
        <v>2</v>
      </c>
      <c r="Q83" s="19"/>
      <c r="R83" s="19"/>
      <c r="S83" s="20"/>
      <c r="T83" s="18" t="s">
        <v>2</v>
      </c>
      <c r="U83" s="19"/>
      <c r="V83" s="19"/>
      <c r="W83" s="20"/>
      <c r="X83" s="3"/>
      <c r="Y83" s="3"/>
      <c r="AA83" s="3"/>
      <c r="AB83" s="11" t="str">
        <f t="shared" ref="AB83" si="69">B83</f>
        <v>TEAM</v>
      </c>
      <c r="AC83" s="11" t="str">
        <f t="shared" ref="AC83" si="70">C83</f>
        <v>NAME</v>
      </c>
      <c r="AD83" s="3"/>
      <c r="AE83" s="3"/>
    </row>
    <row r="84" spans="1:31">
      <c r="A84" s="3"/>
      <c r="B84" s="11"/>
      <c r="C84" s="11"/>
      <c r="D84" s="3" t="s">
        <v>3</v>
      </c>
      <c r="E84" s="3" t="s">
        <v>4</v>
      </c>
      <c r="F84" s="3" t="s">
        <v>5</v>
      </c>
      <c r="G84" s="3" t="s">
        <v>6</v>
      </c>
      <c r="H84" s="3" t="s">
        <v>3</v>
      </c>
      <c r="I84" s="3" t="s">
        <v>4</v>
      </c>
      <c r="J84" s="3" t="s">
        <v>5</v>
      </c>
      <c r="K84" s="3" t="s">
        <v>6</v>
      </c>
      <c r="L84" s="3" t="s">
        <v>3</v>
      </c>
      <c r="M84" s="3" t="s">
        <v>4</v>
      </c>
      <c r="N84" s="3" t="s">
        <v>5</v>
      </c>
      <c r="O84" s="3" t="s">
        <v>6</v>
      </c>
      <c r="P84" s="3" t="s">
        <v>3</v>
      </c>
      <c r="Q84" s="3" t="s">
        <v>4</v>
      </c>
      <c r="R84" s="3" t="s">
        <v>5</v>
      </c>
      <c r="S84" s="3" t="s">
        <v>6</v>
      </c>
      <c r="T84" s="3" t="s">
        <v>3</v>
      </c>
      <c r="U84" s="3" t="s">
        <v>4</v>
      </c>
      <c r="V84" s="3" t="s">
        <v>5</v>
      </c>
      <c r="W84" s="3" t="s">
        <v>6</v>
      </c>
      <c r="X84" s="3" t="s">
        <v>7</v>
      </c>
      <c r="Y84" s="3" t="s">
        <v>8</v>
      </c>
      <c r="AA84" s="3"/>
      <c r="AB84" s="11"/>
      <c r="AC84" s="11"/>
      <c r="AD84" s="3" t="str">
        <f t="shared" ref="AD84" si="71">X84</f>
        <v>PENALTY</v>
      </c>
      <c r="AE84" s="3" t="str">
        <f t="shared" ref="AE84" si="72">Y84</f>
        <v>TOTAL</v>
      </c>
    </row>
    <row r="85" spans="1:31" ht="45">
      <c r="A85" s="3" t="s">
        <v>9</v>
      </c>
      <c r="B85" s="12" t="s">
        <v>31</v>
      </c>
      <c r="C85" s="12" t="s">
        <v>48</v>
      </c>
      <c r="D85" s="4">
        <v>8.8000000000000007</v>
      </c>
      <c r="E85" s="4">
        <v>8.8000000000000007</v>
      </c>
      <c r="F85" s="4">
        <v>9</v>
      </c>
      <c r="G85" s="4">
        <f t="shared" ref="G85:G91" si="73">SUM(D85:F85)</f>
        <v>26.6</v>
      </c>
      <c r="H85" s="4">
        <v>8.5</v>
      </c>
      <c r="I85" s="4">
        <v>8.4</v>
      </c>
      <c r="J85" s="4">
        <v>8.75</v>
      </c>
      <c r="K85" s="4">
        <f t="shared" ref="K85:K91" si="74">SUM(H85:J85)</f>
        <v>25.65</v>
      </c>
      <c r="L85" s="4">
        <v>8.5</v>
      </c>
      <c r="M85" s="4">
        <v>8.6999999999999993</v>
      </c>
      <c r="N85" s="4">
        <v>8.6</v>
      </c>
      <c r="O85" s="4">
        <f t="shared" ref="O85:O91" si="75">SUM(L85:N85)</f>
        <v>25.799999999999997</v>
      </c>
      <c r="P85" s="4"/>
      <c r="Q85" s="4"/>
      <c r="R85" s="4"/>
      <c r="S85" s="4">
        <f t="shared" ref="S85:S91" si="76">SUM(P85:R85)</f>
        <v>0</v>
      </c>
      <c r="T85" s="4"/>
      <c r="U85" s="4"/>
      <c r="V85" s="4"/>
      <c r="W85" s="4">
        <f t="shared" ref="W85:W91" si="77">SUM(T85:V85)</f>
        <v>0</v>
      </c>
      <c r="X85" s="4">
        <v>0.3</v>
      </c>
      <c r="Y85" s="4">
        <f t="shared" ref="Y85:Y91" si="78">G85+K85+O85+S85+W85-X85</f>
        <v>77.75</v>
      </c>
      <c r="AA85" s="3" t="str">
        <f t="shared" si="68"/>
        <v>1.</v>
      </c>
      <c r="AB85" s="12" t="s">
        <v>49</v>
      </c>
      <c r="AC85" s="12" t="s">
        <v>50</v>
      </c>
      <c r="AD85" s="4">
        <v>0</v>
      </c>
      <c r="AE85" s="4">
        <v>82.15</v>
      </c>
    </row>
    <row r="86" spans="1:31" ht="60">
      <c r="A86" s="3" t="s">
        <v>10</v>
      </c>
      <c r="B86" s="12" t="s">
        <v>49</v>
      </c>
      <c r="C86" s="12" t="s">
        <v>50</v>
      </c>
      <c r="D86" s="4">
        <v>9.1</v>
      </c>
      <c r="E86" s="4">
        <v>9.3000000000000007</v>
      </c>
      <c r="F86" s="4">
        <v>9.1</v>
      </c>
      <c r="G86" s="4">
        <f t="shared" si="73"/>
        <v>27.5</v>
      </c>
      <c r="H86" s="4">
        <v>8.8000000000000007</v>
      </c>
      <c r="I86" s="4">
        <v>9.3000000000000007</v>
      </c>
      <c r="J86" s="4">
        <v>9.1999999999999993</v>
      </c>
      <c r="K86" s="4">
        <f t="shared" si="74"/>
        <v>27.3</v>
      </c>
      <c r="L86" s="4">
        <v>9</v>
      </c>
      <c r="M86" s="4">
        <v>9.3000000000000007</v>
      </c>
      <c r="N86" s="4">
        <v>9.0500000000000007</v>
      </c>
      <c r="O86" s="4">
        <f t="shared" si="75"/>
        <v>27.35</v>
      </c>
      <c r="P86" s="4"/>
      <c r="Q86" s="4"/>
      <c r="R86" s="4"/>
      <c r="S86" s="4">
        <f t="shared" si="76"/>
        <v>0</v>
      </c>
      <c r="T86" s="4"/>
      <c r="U86" s="4"/>
      <c r="V86" s="4"/>
      <c r="W86" s="4">
        <f t="shared" si="77"/>
        <v>0</v>
      </c>
      <c r="X86" s="4">
        <v>0</v>
      </c>
      <c r="Y86" s="4">
        <f t="shared" si="78"/>
        <v>82.15</v>
      </c>
      <c r="AA86" s="3" t="str">
        <f t="shared" si="68"/>
        <v>2.</v>
      </c>
      <c r="AB86" s="12" t="s">
        <v>31</v>
      </c>
      <c r="AC86" s="12" t="s">
        <v>48</v>
      </c>
      <c r="AD86" s="4">
        <v>0.3</v>
      </c>
      <c r="AE86" s="4">
        <v>77.75</v>
      </c>
    </row>
    <row r="87" spans="1:31">
      <c r="A87" s="3" t="s">
        <v>12</v>
      </c>
      <c r="B87" s="12"/>
      <c r="C87" s="12"/>
      <c r="D87" s="4"/>
      <c r="E87" s="4"/>
      <c r="F87" s="4"/>
      <c r="G87" s="4">
        <f t="shared" si="73"/>
        <v>0</v>
      </c>
      <c r="H87" s="4"/>
      <c r="I87" s="4"/>
      <c r="J87" s="4"/>
      <c r="K87" s="4">
        <f t="shared" si="74"/>
        <v>0</v>
      </c>
      <c r="L87" s="4"/>
      <c r="M87" s="4"/>
      <c r="N87" s="4"/>
      <c r="O87" s="4">
        <f t="shared" si="75"/>
        <v>0</v>
      </c>
      <c r="P87" s="4"/>
      <c r="Q87" s="4"/>
      <c r="R87" s="4"/>
      <c r="S87" s="4">
        <f t="shared" si="76"/>
        <v>0</v>
      </c>
      <c r="T87" s="4"/>
      <c r="U87" s="4"/>
      <c r="V87" s="4"/>
      <c r="W87" s="4">
        <f t="shared" si="77"/>
        <v>0</v>
      </c>
      <c r="X87" s="4"/>
      <c r="Y87" s="4">
        <f t="shared" si="78"/>
        <v>0</v>
      </c>
      <c r="AA87" s="3" t="str">
        <f t="shared" si="68"/>
        <v>4.</v>
      </c>
      <c r="AB87" s="12">
        <f>B87</f>
        <v>0</v>
      </c>
      <c r="AC87" s="12">
        <f>C87</f>
        <v>0</v>
      </c>
      <c r="AD87" s="4">
        <f>X87</f>
        <v>0</v>
      </c>
      <c r="AE87" s="4">
        <f>Y87</f>
        <v>0</v>
      </c>
    </row>
    <row r="88" spans="1:31">
      <c r="A88" s="3" t="s">
        <v>13</v>
      </c>
      <c r="B88" s="12"/>
      <c r="C88" s="12"/>
      <c r="D88" s="4"/>
      <c r="E88" s="4"/>
      <c r="F88" s="4"/>
      <c r="G88" s="4">
        <f t="shared" si="73"/>
        <v>0</v>
      </c>
      <c r="H88" s="4"/>
      <c r="I88" s="4"/>
      <c r="J88" s="4"/>
      <c r="K88" s="4">
        <f t="shared" si="74"/>
        <v>0</v>
      </c>
      <c r="L88" s="4"/>
      <c r="M88" s="4"/>
      <c r="N88" s="4"/>
      <c r="O88" s="4">
        <f t="shared" si="75"/>
        <v>0</v>
      </c>
      <c r="P88" s="4"/>
      <c r="Q88" s="4"/>
      <c r="R88" s="4"/>
      <c r="S88" s="4">
        <f t="shared" si="76"/>
        <v>0</v>
      </c>
      <c r="T88" s="4"/>
      <c r="U88" s="4"/>
      <c r="V88" s="4"/>
      <c r="W88" s="4">
        <f t="shared" si="77"/>
        <v>0</v>
      </c>
      <c r="X88" s="4"/>
      <c r="Y88" s="4">
        <f t="shared" si="78"/>
        <v>0</v>
      </c>
      <c r="AA88" s="3" t="str">
        <f t="shared" si="68"/>
        <v>5.</v>
      </c>
      <c r="AB88" s="12">
        <f>B88</f>
        <v>0</v>
      </c>
      <c r="AC88" s="12">
        <f>C88</f>
        <v>0</v>
      </c>
      <c r="AD88" s="4">
        <f>X88</f>
        <v>0</v>
      </c>
      <c r="AE88" s="4">
        <f>Y88</f>
        <v>0</v>
      </c>
    </row>
    <row r="89" spans="1:31">
      <c r="A89" s="3" t="s">
        <v>14</v>
      </c>
      <c r="B89" s="12"/>
      <c r="C89" s="12"/>
      <c r="D89" s="4"/>
      <c r="E89" s="4"/>
      <c r="F89" s="4"/>
      <c r="G89" s="4">
        <f t="shared" si="73"/>
        <v>0</v>
      </c>
      <c r="H89" s="4"/>
      <c r="I89" s="4"/>
      <c r="J89" s="4"/>
      <c r="K89" s="4">
        <f t="shared" si="74"/>
        <v>0</v>
      </c>
      <c r="L89" s="4"/>
      <c r="M89" s="4"/>
      <c r="N89" s="4"/>
      <c r="O89" s="4">
        <f t="shared" si="75"/>
        <v>0</v>
      </c>
      <c r="P89" s="4"/>
      <c r="Q89" s="4"/>
      <c r="R89" s="4"/>
      <c r="S89" s="4">
        <f t="shared" si="76"/>
        <v>0</v>
      </c>
      <c r="T89" s="4"/>
      <c r="U89" s="4"/>
      <c r="V89" s="4"/>
      <c r="W89" s="4">
        <f t="shared" si="77"/>
        <v>0</v>
      </c>
      <c r="X89" s="4"/>
      <c r="Y89" s="4">
        <f t="shared" si="78"/>
        <v>0</v>
      </c>
      <c r="AA89" s="3" t="str">
        <f t="shared" si="68"/>
        <v>6.</v>
      </c>
      <c r="AB89" s="12">
        <f>B89</f>
        <v>0</v>
      </c>
      <c r="AC89" s="12">
        <f>C89</f>
        <v>0</v>
      </c>
      <c r="AD89" s="4">
        <f>X89</f>
        <v>0</v>
      </c>
      <c r="AE89" s="4">
        <f>Y89</f>
        <v>0</v>
      </c>
    </row>
    <row r="90" spans="1:31">
      <c r="A90" s="14" t="s">
        <v>15</v>
      </c>
      <c r="B90" s="15"/>
      <c r="C90" s="15"/>
      <c r="D90" s="16"/>
      <c r="E90" s="16"/>
      <c r="F90" s="16"/>
      <c r="G90" s="16">
        <f t="shared" si="73"/>
        <v>0</v>
      </c>
      <c r="H90" s="16"/>
      <c r="I90" s="16"/>
      <c r="J90" s="16"/>
      <c r="K90" s="16">
        <f t="shared" si="74"/>
        <v>0</v>
      </c>
      <c r="L90" s="16"/>
      <c r="M90" s="16"/>
      <c r="N90" s="16"/>
      <c r="O90" s="16">
        <f t="shared" si="75"/>
        <v>0</v>
      </c>
      <c r="P90" s="16"/>
      <c r="Q90" s="16"/>
      <c r="R90" s="16"/>
      <c r="S90" s="16">
        <f t="shared" si="76"/>
        <v>0</v>
      </c>
      <c r="T90" s="16"/>
      <c r="U90" s="16"/>
      <c r="V90" s="16"/>
      <c r="W90" s="16">
        <f t="shared" si="77"/>
        <v>0</v>
      </c>
      <c r="X90" s="16"/>
      <c r="Y90" s="16">
        <f t="shared" si="78"/>
        <v>0</v>
      </c>
      <c r="AA90" s="14" t="str">
        <f t="shared" si="68"/>
        <v>7.</v>
      </c>
      <c r="AB90" s="15">
        <f>B90</f>
        <v>0</v>
      </c>
      <c r="AC90" s="15">
        <f>C90</f>
        <v>0</v>
      </c>
      <c r="AD90" s="16">
        <f>X90</f>
        <v>0</v>
      </c>
      <c r="AE90" s="16">
        <f>Y90</f>
        <v>0</v>
      </c>
    </row>
    <row r="91" spans="1:31">
      <c r="A91" s="5" t="s">
        <v>16</v>
      </c>
      <c r="B91" s="10"/>
      <c r="C91" s="10"/>
      <c r="D91" s="6"/>
      <c r="E91" s="6"/>
      <c r="F91" s="6"/>
      <c r="G91" s="6">
        <f t="shared" si="73"/>
        <v>0</v>
      </c>
      <c r="H91" s="6"/>
      <c r="I91" s="6"/>
      <c r="J91" s="6"/>
      <c r="K91" s="6">
        <f t="shared" si="74"/>
        <v>0</v>
      </c>
      <c r="L91" s="6"/>
      <c r="M91" s="6"/>
      <c r="N91" s="6"/>
      <c r="O91" s="6">
        <f t="shared" si="75"/>
        <v>0</v>
      </c>
      <c r="P91" s="6"/>
      <c r="Q91" s="6"/>
      <c r="R91" s="6"/>
      <c r="S91" s="6">
        <f t="shared" si="76"/>
        <v>0</v>
      </c>
      <c r="T91" s="6"/>
      <c r="U91" s="6"/>
      <c r="V91" s="6"/>
      <c r="W91" s="6">
        <f t="shared" si="77"/>
        <v>0</v>
      </c>
      <c r="X91" s="6"/>
      <c r="Y91" s="6">
        <f t="shared" si="78"/>
        <v>0</v>
      </c>
      <c r="AA91" s="5" t="str">
        <f t="shared" si="68"/>
        <v>8.</v>
      </c>
      <c r="AB91" s="10">
        <f>B91</f>
        <v>0</v>
      </c>
      <c r="AC91" s="10">
        <f>C91</f>
        <v>0</v>
      </c>
      <c r="AD91" s="6">
        <f>X91</f>
        <v>0</v>
      </c>
      <c r="AE91" s="6">
        <f>Y91</f>
        <v>0</v>
      </c>
    </row>
    <row r="92" spans="1:31" s="1" customFormat="1">
      <c r="A92" s="5" t="s">
        <v>17</v>
      </c>
      <c r="B92" s="10"/>
      <c r="C92" s="10"/>
      <c r="D92" s="6"/>
      <c r="E92" s="6"/>
      <c r="F92" s="6"/>
      <c r="G92" s="6">
        <f t="shared" ref="G92:G98" si="79">SUM(D92:F92)</f>
        <v>0</v>
      </c>
      <c r="H92" s="6"/>
      <c r="I92" s="6"/>
      <c r="J92" s="6"/>
      <c r="K92" s="6">
        <f t="shared" ref="K92:K98" si="80">SUM(H92:J92)</f>
        <v>0</v>
      </c>
      <c r="L92" s="6"/>
      <c r="M92" s="6"/>
      <c r="N92" s="6"/>
      <c r="O92" s="6">
        <f t="shared" ref="O92:O98" si="81">SUM(L92:N92)</f>
        <v>0</v>
      </c>
      <c r="P92" s="6"/>
      <c r="Q92" s="6"/>
      <c r="R92" s="6"/>
      <c r="S92" s="6">
        <f t="shared" ref="S92:S98" si="82">SUM(P92:R92)</f>
        <v>0</v>
      </c>
      <c r="T92" s="6"/>
      <c r="U92" s="6"/>
      <c r="V92" s="6"/>
      <c r="W92" s="6">
        <f t="shared" ref="W92:W98" si="83">SUM(T92:V92)</f>
        <v>0</v>
      </c>
      <c r="X92" s="6"/>
      <c r="Y92" s="6">
        <f t="shared" ref="Y92:Y98" si="84">G92+K92+O92+S92+W92-X92</f>
        <v>0</v>
      </c>
      <c r="AA92" s="5" t="str">
        <f t="shared" si="68"/>
        <v>9.</v>
      </c>
      <c r="AB92" s="10">
        <f>B92</f>
        <v>0</v>
      </c>
      <c r="AC92" s="10">
        <f>C92</f>
        <v>0</v>
      </c>
      <c r="AD92" s="6">
        <f>X92</f>
        <v>0</v>
      </c>
      <c r="AE92" s="6">
        <f>Y92</f>
        <v>0</v>
      </c>
    </row>
    <row r="93" spans="1:31" s="1" customFormat="1">
      <c r="A93" s="5" t="s">
        <v>18</v>
      </c>
      <c r="B93" s="10"/>
      <c r="C93" s="10"/>
      <c r="D93" s="6"/>
      <c r="E93" s="6"/>
      <c r="F93" s="6"/>
      <c r="G93" s="6">
        <f t="shared" si="79"/>
        <v>0</v>
      </c>
      <c r="H93" s="6"/>
      <c r="I93" s="6"/>
      <c r="J93" s="6"/>
      <c r="K93" s="6">
        <f t="shared" si="80"/>
        <v>0</v>
      </c>
      <c r="L93" s="6"/>
      <c r="M93" s="6"/>
      <c r="N93" s="6"/>
      <c r="O93" s="6">
        <f t="shared" si="81"/>
        <v>0</v>
      </c>
      <c r="P93" s="6"/>
      <c r="Q93" s="6"/>
      <c r="R93" s="6"/>
      <c r="S93" s="6">
        <f t="shared" si="82"/>
        <v>0</v>
      </c>
      <c r="T93" s="6"/>
      <c r="U93" s="6"/>
      <c r="V93" s="6"/>
      <c r="W93" s="6">
        <f t="shared" si="83"/>
        <v>0</v>
      </c>
      <c r="X93" s="6"/>
      <c r="Y93" s="6">
        <f t="shared" si="84"/>
        <v>0</v>
      </c>
      <c r="AA93" s="5" t="str">
        <f t="shared" si="68"/>
        <v>10.</v>
      </c>
      <c r="AB93" s="10">
        <f>B93</f>
        <v>0</v>
      </c>
      <c r="AC93" s="10">
        <f>C93</f>
        <v>0</v>
      </c>
      <c r="AD93" s="6">
        <f>X93</f>
        <v>0</v>
      </c>
      <c r="AE93" s="6">
        <f>Y93</f>
        <v>0</v>
      </c>
    </row>
    <row r="94" spans="1:31" s="1" customFormat="1">
      <c r="A94" s="5" t="s">
        <v>19</v>
      </c>
      <c r="B94" s="10"/>
      <c r="C94" s="10"/>
      <c r="D94" s="6"/>
      <c r="E94" s="6"/>
      <c r="F94" s="6"/>
      <c r="G94" s="6">
        <f t="shared" si="79"/>
        <v>0</v>
      </c>
      <c r="H94" s="6"/>
      <c r="I94" s="6"/>
      <c r="J94" s="6"/>
      <c r="K94" s="6">
        <f t="shared" si="80"/>
        <v>0</v>
      </c>
      <c r="L94" s="6"/>
      <c r="M94" s="6"/>
      <c r="N94" s="6"/>
      <c r="O94" s="6">
        <f t="shared" si="81"/>
        <v>0</v>
      </c>
      <c r="P94" s="6"/>
      <c r="Q94" s="6"/>
      <c r="R94" s="6"/>
      <c r="S94" s="6">
        <f t="shared" si="82"/>
        <v>0</v>
      </c>
      <c r="T94" s="6"/>
      <c r="U94" s="6"/>
      <c r="V94" s="6"/>
      <c r="W94" s="6">
        <f t="shared" si="83"/>
        <v>0</v>
      </c>
      <c r="X94" s="6"/>
      <c r="Y94" s="6">
        <f t="shared" si="84"/>
        <v>0</v>
      </c>
      <c r="AA94" s="5" t="str">
        <f t="shared" si="68"/>
        <v>11.</v>
      </c>
      <c r="AB94" s="10">
        <f>B94</f>
        <v>0</v>
      </c>
      <c r="AC94" s="10">
        <f>C94</f>
        <v>0</v>
      </c>
      <c r="AD94" s="6">
        <f>X94</f>
        <v>0</v>
      </c>
      <c r="AE94" s="6">
        <f>Y94</f>
        <v>0</v>
      </c>
    </row>
    <row r="95" spans="1:31" s="1" customFormat="1">
      <c r="A95" s="5" t="s">
        <v>20</v>
      </c>
      <c r="B95" s="10"/>
      <c r="C95" s="10"/>
      <c r="D95" s="6"/>
      <c r="E95" s="6"/>
      <c r="F95" s="6"/>
      <c r="G95" s="6">
        <f t="shared" si="79"/>
        <v>0</v>
      </c>
      <c r="H95" s="6"/>
      <c r="I95" s="6"/>
      <c r="J95" s="6"/>
      <c r="K95" s="6">
        <f t="shared" si="80"/>
        <v>0</v>
      </c>
      <c r="L95" s="6"/>
      <c r="M95" s="6"/>
      <c r="N95" s="6"/>
      <c r="O95" s="6">
        <f t="shared" si="81"/>
        <v>0</v>
      </c>
      <c r="P95" s="6"/>
      <c r="Q95" s="6"/>
      <c r="R95" s="6"/>
      <c r="S95" s="6">
        <f t="shared" si="82"/>
        <v>0</v>
      </c>
      <c r="T95" s="6"/>
      <c r="U95" s="6"/>
      <c r="V95" s="6"/>
      <c r="W95" s="6">
        <f t="shared" si="83"/>
        <v>0</v>
      </c>
      <c r="X95" s="6"/>
      <c r="Y95" s="6">
        <f t="shared" si="84"/>
        <v>0</v>
      </c>
      <c r="AA95" s="5" t="str">
        <f t="shared" si="68"/>
        <v>12.</v>
      </c>
      <c r="AB95" s="10">
        <f>B95</f>
        <v>0</v>
      </c>
      <c r="AC95" s="10">
        <f>C95</f>
        <v>0</v>
      </c>
      <c r="AD95" s="6">
        <f>X95</f>
        <v>0</v>
      </c>
      <c r="AE95" s="6">
        <f>Y95</f>
        <v>0</v>
      </c>
    </row>
    <row r="96" spans="1:31" s="1" customFormat="1">
      <c r="A96" s="5" t="s">
        <v>21</v>
      </c>
      <c r="B96" s="10"/>
      <c r="C96" s="10"/>
      <c r="D96" s="6"/>
      <c r="E96" s="6"/>
      <c r="F96" s="6"/>
      <c r="G96" s="6">
        <f t="shared" si="79"/>
        <v>0</v>
      </c>
      <c r="H96" s="6"/>
      <c r="I96" s="6"/>
      <c r="J96" s="6"/>
      <c r="K96" s="6">
        <f t="shared" si="80"/>
        <v>0</v>
      </c>
      <c r="L96" s="6"/>
      <c r="M96" s="6"/>
      <c r="N96" s="6"/>
      <c r="O96" s="6">
        <f t="shared" si="81"/>
        <v>0</v>
      </c>
      <c r="P96" s="6"/>
      <c r="Q96" s="6"/>
      <c r="R96" s="6"/>
      <c r="S96" s="6">
        <f t="shared" si="82"/>
        <v>0</v>
      </c>
      <c r="T96" s="6"/>
      <c r="U96" s="6"/>
      <c r="V96" s="6"/>
      <c r="W96" s="6">
        <f t="shared" si="83"/>
        <v>0</v>
      </c>
      <c r="X96" s="6"/>
      <c r="Y96" s="6">
        <f t="shared" si="84"/>
        <v>0</v>
      </c>
      <c r="AA96" s="5" t="str">
        <f t="shared" si="68"/>
        <v>13.</v>
      </c>
      <c r="AB96" s="10">
        <f>B96</f>
        <v>0</v>
      </c>
      <c r="AC96" s="10">
        <f>C96</f>
        <v>0</v>
      </c>
      <c r="AD96" s="6">
        <f>X96</f>
        <v>0</v>
      </c>
      <c r="AE96" s="6">
        <f>Y96</f>
        <v>0</v>
      </c>
    </row>
    <row r="97" spans="1:31" s="1" customFormat="1">
      <c r="A97" s="5" t="s">
        <v>22</v>
      </c>
      <c r="B97" s="10"/>
      <c r="C97" s="10"/>
      <c r="D97" s="6"/>
      <c r="E97" s="6"/>
      <c r="F97" s="6"/>
      <c r="G97" s="6">
        <f t="shared" si="79"/>
        <v>0</v>
      </c>
      <c r="H97" s="6"/>
      <c r="I97" s="6"/>
      <c r="J97" s="6"/>
      <c r="K97" s="6">
        <f t="shared" si="80"/>
        <v>0</v>
      </c>
      <c r="L97" s="6"/>
      <c r="M97" s="6"/>
      <c r="N97" s="6"/>
      <c r="O97" s="6">
        <f t="shared" si="81"/>
        <v>0</v>
      </c>
      <c r="P97" s="6"/>
      <c r="Q97" s="6"/>
      <c r="R97" s="6"/>
      <c r="S97" s="6">
        <f t="shared" si="82"/>
        <v>0</v>
      </c>
      <c r="T97" s="6"/>
      <c r="U97" s="6"/>
      <c r="V97" s="6"/>
      <c r="W97" s="6">
        <f t="shared" si="83"/>
        <v>0</v>
      </c>
      <c r="X97" s="6"/>
      <c r="Y97" s="6">
        <f t="shared" si="84"/>
        <v>0</v>
      </c>
      <c r="AA97" s="5" t="str">
        <f t="shared" si="68"/>
        <v>14.</v>
      </c>
      <c r="AB97" s="10">
        <f>B97</f>
        <v>0</v>
      </c>
      <c r="AC97" s="10">
        <f>C97</f>
        <v>0</v>
      </c>
      <c r="AD97" s="6">
        <f>X97</f>
        <v>0</v>
      </c>
      <c r="AE97" s="6">
        <f>Y97</f>
        <v>0</v>
      </c>
    </row>
    <row r="98" spans="1:31" s="1" customFormat="1">
      <c r="A98" s="5" t="s">
        <v>23</v>
      </c>
      <c r="B98" s="10"/>
      <c r="C98" s="10"/>
      <c r="D98" s="6"/>
      <c r="E98" s="6"/>
      <c r="F98" s="6"/>
      <c r="G98" s="6">
        <f t="shared" si="79"/>
        <v>0</v>
      </c>
      <c r="H98" s="6"/>
      <c r="I98" s="6"/>
      <c r="J98" s="6"/>
      <c r="K98" s="6">
        <f t="shared" si="80"/>
        <v>0</v>
      </c>
      <c r="L98" s="6"/>
      <c r="M98" s="6"/>
      <c r="N98" s="6"/>
      <c r="O98" s="6">
        <f t="shared" si="81"/>
        <v>0</v>
      </c>
      <c r="P98" s="6"/>
      <c r="Q98" s="6"/>
      <c r="R98" s="6"/>
      <c r="S98" s="6">
        <f t="shared" si="82"/>
        <v>0</v>
      </c>
      <c r="T98" s="6"/>
      <c r="U98" s="6"/>
      <c r="V98" s="6"/>
      <c r="W98" s="6">
        <f t="shared" si="83"/>
        <v>0</v>
      </c>
      <c r="X98" s="6"/>
      <c r="Y98" s="6">
        <f t="shared" si="84"/>
        <v>0</v>
      </c>
      <c r="AA98" s="5" t="str">
        <f t="shared" si="68"/>
        <v>15.</v>
      </c>
      <c r="AB98" s="10">
        <f>B98</f>
        <v>0</v>
      </c>
      <c r="AC98" s="10">
        <f>C98</f>
        <v>0</v>
      </c>
      <c r="AD98" s="6">
        <f>X98</f>
        <v>0</v>
      </c>
      <c r="AE98" s="6">
        <f>Y98</f>
        <v>0</v>
      </c>
    </row>
    <row r="99" spans="1:31">
      <c r="A99" s="2"/>
      <c r="B99" s="8"/>
      <c r="C99" s="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31">
      <c r="A100" s="2"/>
      <c r="B100" s="8"/>
      <c r="C100" s="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31" ht="15.75">
      <c r="A101" s="21" t="s">
        <v>29</v>
      </c>
      <c r="B101" s="21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3" t="str">
        <f t="shared" ref="AA101:AA118" si="85">A101</f>
        <v>SEN solo pom-pon</v>
      </c>
      <c r="AB101" s="23"/>
      <c r="AC101" s="23"/>
      <c r="AD101" s="2"/>
      <c r="AE101" s="2"/>
    </row>
    <row r="102" spans="1:31">
      <c r="A102" s="3"/>
      <c r="B102" s="11" t="s">
        <v>0</v>
      </c>
      <c r="C102" s="11" t="s">
        <v>1</v>
      </c>
      <c r="D102" s="18" t="s">
        <v>2</v>
      </c>
      <c r="E102" s="19"/>
      <c r="F102" s="19"/>
      <c r="G102" s="20"/>
      <c r="H102" s="18" t="s">
        <v>2</v>
      </c>
      <c r="I102" s="19"/>
      <c r="J102" s="19"/>
      <c r="K102" s="20"/>
      <c r="L102" s="18" t="s">
        <v>2</v>
      </c>
      <c r="M102" s="19"/>
      <c r="N102" s="19"/>
      <c r="O102" s="20"/>
      <c r="P102" s="18" t="s">
        <v>2</v>
      </c>
      <c r="Q102" s="19"/>
      <c r="R102" s="19"/>
      <c r="S102" s="20"/>
      <c r="T102" s="18" t="s">
        <v>2</v>
      </c>
      <c r="U102" s="19"/>
      <c r="V102" s="19"/>
      <c r="W102" s="20"/>
      <c r="X102" s="3"/>
      <c r="Y102" s="3"/>
      <c r="AA102" s="3"/>
      <c r="AB102" s="11" t="str">
        <f t="shared" ref="AB102:AB118" si="86">B102</f>
        <v>TEAM</v>
      </c>
      <c r="AC102" s="11" t="str">
        <f t="shared" ref="AC102:AC118" si="87">C102</f>
        <v>NAME</v>
      </c>
      <c r="AD102" s="3"/>
      <c r="AE102" s="3"/>
    </row>
    <row r="103" spans="1:31">
      <c r="A103" s="3"/>
      <c r="B103" s="11"/>
      <c r="C103" s="11"/>
      <c r="D103" s="3" t="s">
        <v>3</v>
      </c>
      <c r="E103" s="3" t="s">
        <v>4</v>
      </c>
      <c r="F103" s="3" t="s">
        <v>5</v>
      </c>
      <c r="G103" s="3" t="s">
        <v>6</v>
      </c>
      <c r="H103" s="3" t="s">
        <v>3</v>
      </c>
      <c r="I103" s="3" t="s">
        <v>4</v>
      </c>
      <c r="J103" s="3" t="s">
        <v>5</v>
      </c>
      <c r="K103" s="3" t="s">
        <v>6</v>
      </c>
      <c r="L103" s="3" t="s">
        <v>3</v>
      </c>
      <c r="M103" s="3" t="s">
        <v>4</v>
      </c>
      <c r="N103" s="3" t="s">
        <v>5</v>
      </c>
      <c r="O103" s="3" t="s">
        <v>6</v>
      </c>
      <c r="P103" s="3" t="s">
        <v>3</v>
      </c>
      <c r="Q103" s="3" t="s">
        <v>4</v>
      </c>
      <c r="R103" s="3" t="s">
        <v>5</v>
      </c>
      <c r="S103" s="3" t="s">
        <v>6</v>
      </c>
      <c r="T103" s="3" t="s">
        <v>3</v>
      </c>
      <c r="U103" s="3" t="s">
        <v>4</v>
      </c>
      <c r="V103" s="3" t="s">
        <v>5</v>
      </c>
      <c r="W103" s="3" t="s">
        <v>6</v>
      </c>
      <c r="X103" s="3" t="s">
        <v>7</v>
      </c>
      <c r="Y103" s="3" t="s">
        <v>8</v>
      </c>
      <c r="AA103" s="3"/>
      <c r="AB103" s="11"/>
      <c r="AC103" s="11"/>
      <c r="AD103" s="3" t="str">
        <f t="shared" ref="AD103:AD118" si="88">X103</f>
        <v>PENALTY</v>
      </c>
      <c r="AE103" s="3" t="str">
        <f t="shared" ref="AE103:AE118" si="89">Y103</f>
        <v>TOTAL</v>
      </c>
    </row>
    <row r="104" spans="1:31" s="1" customFormat="1">
      <c r="A104" s="14" t="s">
        <v>9</v>
      </c>
      <c r="B104" s="15" t="s">
        <v>53</v>
      </c>
      <c r="C104" s="17" t="s">
        <v>54</v>
      </c>
      <c r="D104" s="16">
        <v>8.6999999999999993</v>
      </c>
      <c r="E104" s="16">
        <v>8.6</v>
      </c>
      <c r="F104" s="16">
        <v>8.9</v>
      </c>
      <c r="G104" s="16">
        <f t="shared" ref="G104:G109" si="90">SUM(D104:F104)</f>
        <v>26.199999999999996</v>
      </c>
      <c r="H104" s="16">
        <v>8.6999999999999993</v>
      </c>
      <c r="I104" s="16">
        <v>8.6</v>
      </c>
      <c r="J104" s="16">
        <v>8.9</v>
      </c>
      <c r="K104" s="16">
        <f t="shared" ref="K104:K109" si="91">SUM(H104:J104)</f>
        <v>26.199999999999996</v>
      </c>
      <c r="L104" s="16">
        <v>9</v>
      </c>
      <c r="M104" s="16">
        <v>8.9</v>
      </c>
      <c r="N104" s="16">
        <v>9</v>
      </c>
      <c r="O104" s="16">
        <f t="shared" ref="O104:O109" si="92">SUM(L104:N104)</f>
        <v>26.9</v>
      </c>
      <c r="P104" s="16"/>
      <c r="Q104" s="16"/>
      <c r="R104" s="16"/>
      <c r="S104" s="16">
        <f t="shared" ref="S104:S109" si="93">SUM(P104:R104)</f>
        <v>0</v>
      </c>
      <c r="T104" s="16"/>
      <c r="U104" s="16"/>
      <c r="V104" s="16"/>
      <c r="W104" s="16">
        <f t="shared" ref="W104:W109" si="94">SUM(T104:V104)</f>
        <v>0</v>
      </c>
      <c r="X104" s="16">
        <v>0.15</v>
      </c>
      <c r="Y104" s="16">
        <f t="shared" ref="Y104:Y109" si="95">G104+K104+O104+S104+W104-X104</f>
        <v>79.149999999999977</v>
      </c>
      <c r="Z104"/>
      <c r="AA104" s="3" t="str">
        <f t="shared" si="85"/>
        <v>1.</v>
      </c>
      <c r="AB104" s="15" t="s">
        <v>56</v>
      </c>
      <c r="AC104" s="17" t="s">
        <v>57</v>
      </c>
      <c r="AD104" s="4">
        <v>0.05</v>
      </c>
      <c r="AE104" s="4">
        <v>80.899999999999991</v>
      </c>
    </row>
    <row r="105" spans="1:31" s="1" customFormat="1" ht="30">
      <c r="A105" s="5" t="s">
        <v>10</v>
      </c>
      <c r="B105" s="10" t="s">
        <v>31</v>
      </c>
      <c r="C105" s="9" t="s">
        <v>55</v>
      </c>
      <c r="D105" s="6">
        <v>8.5</v>
      </c>
      <c r="E105" s="6">
        <v>8.8000000000000007</v>
      </c>
      <c r="F105" s="6">
        <v>8.8000000000000007</v>
      </c>
      <c r="G105" s="6">
        <f t="shared" si="90"/>
        <v>26.1</v>
      </c>
      <c r="H105" s="6">
        <v>8.6</v>
      </c>
      <c r="I105" s="6">
        <v>8.9499999999999993</v>
      </c>
      <c r="J105" s="6">
        <v>8.75</v>
      </c>
      <c r="K105" s="6">
        <f t="shared" si="91"/>
        <v>26.299999999999997</v>
      </c>
      <c r="L105" s="6">
        <v>9.0500000000000007</v>
      </c>
      <c r="M105" s="6">
        <v>9.1</v>
      </c>
      <c r="N105" s="6">
        <v>9</v>
      </c>
      <c r="O105" s="6">
        <f t="shared" si="92"/>
        <v>27.15</v>
      </c>
      <c r="P105" s="6"/>
      <c r="Q105" s="6"/>
      <c r="R105" s="6"/>
      <c r="S105" s="6">
        <f t="shared" si="93"/>
        <v>0</v>
      </c>
      <c r="T105" s="6"/>
      <c r="U105" s="6"/>
      <c r="V105" s="6"/>
      <c r="W105" s="6">
        <f t="shared" si="94"/>
        <v>0</v>
      </c>
      <c r="X105" s="6">
        <v>0.75</v>
      </c>
      <c r="Y105" s="6">
        <f t="shared" si="95"/>
        <v>78.8</v>
      </c>
      <c r="Z105"/>
      <c r="AA105" s="3" t="str">
        <f t="shared" si="85"/>
        <v>2.</v>
      </c>
      <c r="AB105" s="10" t="s">
        <v>53</v>
      </c>
      <c r="AC105" s="9" t="s">
        <v>54</v>
      </c>
      <c r="AD105" s="4">
        <v>0.15</v>
      </c>
      <c r="AE105" s="4">
        <v>79.149999999999977</v>
      </c>
    </row>
    <row r="106" spans="1:31" s="1" customFormat="1" ht="30">
      <c r="A106" s="5" t="s">
        <v>11</v>
      </c>
      <c r="B106" s="10" t="s">
        <v>56</v>
      </c>
      <c r="C106" s="9" t="s">
        <v>57</v>
      </c>
      <c r="D106" s="6">
        <v>9</v>
      </c>
      <c r="E106" s="6">
        <v>8.9</v>
      </c>
      <c r="F106" s="6">
        <v>8.9</v>
      </c>
      <c r="G106" s="6">
        <f t="shared" si="90"/>
        <v>26.799999999999997</v>
      </c>
      <c r="H106" s="6">
        <v>8.9499999999999993</v>
      </c>
      <c r="I106" s="6">
        <v>8.85</v>
      </c>
      <c r="J106" s="6">
        <v>8.9499999999999993</v>
      </c>
      <c r="K106" s="6">
        <f t="shared" si="91"/>
        <v>26.749999999999996</v>
      </c>
      <c r="L106" s="6">
        <v>9.15</v>
      </c>
      <c r="M106" s="6">
        <v>9.15</v>
      </c>
      <c r="N106" s="6">
        <v>9.1</v>
      </c>
      <c r="O106" s="6">
        <f t="shared" si="92"/>
        <v>27.4</v>
      </c>
      <c r="P106" s="6"/>
      <c r="Q106" s="6"/>
      <c r="R106" s="6"/>
      <c r="S106" s="6">
        <f t="shared" si="93"/>
        <v>0</v>
      </c>
      <c r="T106" s="6"/>
      <c r="U106" s="6"/>
      <c r="V106" s="6"/>
      <c r="W106" s="6">
        <f t="shared" si="94"/>
        <v>0</v>
      </c>
      <c r="X106" s="6">
        <v>0.05</v>
      </c>
      <c r="Y106" s="6">
        <f t="shared" si="95"/>
        <v>80.899999999999991</v>
      </c>
      <c r="Z106"/>
      <c r="AA106" s="3" t="str">
        <f t="shared" si="85"/>
        <v>3.</v>
      </c>
      <c r="AB106" s="10" t="s">
        <v>31</v>
      </c>
      <c r="AC106" s="9" t="s">
        <v>55</v>
      </c>
      <c r="AD106" s="4">
        <v>0.75</v>
      </c>
      <c r="AE106" s="4">
        <v>78.8</v>
      </c>
    </row>
    <row r="107" spans="1:31" s="1" customFormat="1">
      <c r="A107" s="5" t="s">
        <v>12</v>
      </c>
      <c r="B107" s="10"/>
      <c r="C107" s="9"/>
      <c r="D107" s="6"/>
      <c r="E107" s="6"/>
      <c r="F107" s="6"/>
      <c r="G107" s="6">
        <f t="shared" si="90"/>
        <v>0</v>
      </c>
      <c r="H107" s="6"/>
      <c r="I107" s="6"/>
      <c r="J107" s="6"/>
      <c r="K107" s="6">
        <f t="shared" si="91"/>
        <v>0</v>
      </c>
      <c r="L107" s="6"/>
      <c r="M107" s="6"/>
      <c r="N107" s="6"/>
      <c r="O107" s="6">
        <f t="shared" si="92"/>
        <v>0</v>
      </c>
      <c r="P107" s="6"/>
      <c r="Q107" s="6"/>
      <c r="R107" s="6"/>
      <c r="S107" s="6">
        <f t="shared" si="93"/>
        <v>0</v>
      </c>
      <c r="T107" s="6"/>
      <c r="U107" s="6"/>
      <c r="V107" s="6"/>
      <c r="W107" s="6">
        <f t="shared" si="94"/>
        <v>0</v>
      </c>
      <c r="X107" s="6"/>
      <c r="Y107" s="6">
        <f t="shared" si="95"/>
        <v>0</v>
      </c>
      <c r="Z107"/>
      <c r="AA107" s="3" t="str">
        <f t="shared" si="85"/>
        <v>4.</v>
      </c>
      <c r="AB107" s="12">
        <f>B107</f>
        <v>0</v>
      </c>
      <c r="AC107" s="12">
        <f>C107</f>
        <v>0</v>
      </c>
      <c r="AD107" s="4">
        <f>X107</f>
        <v>0</v>
      </c>
      <c r="AE107" s="4">
        <f>Y107</f>
        <v>0</v>
      </c>
    </row>
    <row r="108" spans="1:31" s="1" customFormat="1">
      <c r="A108" s="5" t="s">
        <v>13</v>
      </c>
      <c r="B108" s="10"/>
      <c r="C108" s="9"/>
      <c r="D108" s="6"/>
      <c r="E108" s="6"/>
      <c r="F108" s="6"/>
      <c r="G108" s="6">
        <f t="shared" si="90"/>
        <v>0</v>
      </c>
      <c r="H108" s="6"/>
      <c r="I108" s="6"/>
      <c r="J108" s="6"/>
      <c r="K108" s="6">
        <f t="shared" si="91"/>
        <v>0</v>
      </c>
      <c r="L108" s="6"/>
      <c r="M108" s="6"/>
      <c r="N108" s="6"/>
      <c r="O108" s="6">
        <f t="shared" si="92"/>
        <v>0</v>
      </c>
      <c r="P108" s="6"/>
      <c r="Q108" s="6"/>
      <c r="R108" s="6"/>
      <c r="S108" s="6">
        <f t="shared" si="93"/>
        <v>0</v>
      </c>
      <c r="T108" s="6"/>
      <c r="U108" s="6"/>
      <c r="V108" s="6"/>
      <c r="W108" s="6">
        <f t="shared" si="94"/>
        <v>0</v>
      </c>
      <c r="X108" s="6"/>
      <c r="Y108" s="6">
        <f t="shared" si="95"/>
        <v>0</v>
      </c>
      <c r="Z108"/>
      <c r="AA108" s="3" t="str">
        <f t="shared" si="85"/>
        <v>5.</v>
      </c>
      <c r="AB108" s="12">
        <f>B108</f>
        <v>0</v>
      </c>
      <c r="AC108" s="12">
        <f>C108</f>
        <v>0</v>
      </c>
      <c r="AD108" s="4">
        <f>X108</f>
        <v>0</v>
      </c>
      <c r="AE108" s="4">
        <f>Y108</f>
        <v>0</v>
      </c>
    </row>
    <row r="109" spans="1:31" s="1" customFormat="1">
      <c r="A109" s="5" t="s">
        <v>14</v>
      </c>
      <c r="B109" s="10"/>
      <c r="C109" s="9"/>
      <c r="D109" s="6"/>
      <c r="E109" s="6"/>
      <c r="F109" s="6"/>
      <c r="G109" s="6">
        <f t="shared" si="90"/>
        <v>0</v>
      </c>
      <c r="H109" s="6"/>
      <c r="I109" s="6"/>
      <c r="J109" s="6"/>
      <c r="K109" s="6">
        <f t="shared" si="91"/>
        <v>0</v>
      </c>
      <c r="L109" s="6"/>
      <c r="M109" s="6"/>
      <c r="N109" s="6"/>
      <c r="O109" s="6">
        <f t="shared" si="92"/>
        <v>0</v>
      </c>
      <c r="P109" s="6"/>
      <c r="Q109" s="6"/>
      <c r="R109" s="6"/>
      <c r="S109" s="6">
        <f t="shared" si="93"/>
        <v>0</v>
      </c>
      <c r="T109" s="6"/>
      <c r="U109" s="6"/>
      <c r="V109" s="6"/>
      <c r="W109" s="6">
        <f t="shared" si="94"/>
        <v>0</v>
      </c>
      <c r="X109" s="6"/>
      <c r="Y109" s="6">
        <f t="shared" si="95"/>
        <v>0</v>
      </c>
      <c r="Z109"/>
      <c r="AA109" s="3" t="str">
        <f t="shared" si="85"/>
        <v>6.</v>
      </c>
      <c r="AB109" s="12">
        <f>B109</f>
        <v>0</v>
      </c>
      <c r="AC109" s="12">
        <f>C109</f>
        <v>0</v>
      </c>
      <c r="AD109" s="4">
        <f>X109</f>
        <v>0</v>
      </c>
      <c r="AE109" s="4">
        <f>Y109</f>
        <v>0</v>
      </c>
    </row>
    <row r="110" spans="1:31" s="1" customFormat="1">
      <c r="A110" s="5" t="s">
        <v>15</v>
      </c>
      <c r="B110" s="10"/>
      <c r="C110" s="9"/>
      <c r="D110" s="6"/>
      <c r="E110" s="6"/>
      <c r="F110" s="6"/>
      <c r="G110" s="6">
        <f t="shared" ref="G110:G118" si="96">SUM(D110:F110)</f>
        <v>0</v>
      </c>
      <c r="H110" s="6"/>
      <c r="I110" s="6"/>
      <c r="J110" s="6"/>
      <c r="K110" s="6">
        <f t="shared" ref="K110:K118" si="97">SUM(H110:J110)</f>
        <v>0</v>
      </c>
      <c r="L110" s="6"/>
      <c r="M110" s="6"/>
      <c r="N110" s="6"/>
      <c r="O110" s="6">
        <f t="shared" ref="O110:O118" si="98">SUM(L110:N110)</f>
        <v>0</v>
      </c>
      <c r="P110" s="6"/>
      <c r="Q110" s="6"/>
      <c r="R110" s="6"/>
      <c r="S110" s="6">
        <f t="shared" ref="S110:S118" si="99">SUM(P110:R110)</f>
        <v>0</v>
      </c>
      <c r="T110" s="6"/>
      <c r="U110" s="6"/>
      <c r="V110" s="6"/>
      <c r="W110" s="6">
        <f t="shared" ref="W110:W118" si="100">SUM(T110:V110)</f>
        <v>0</v>
      </c>
      <c r="X110" s="6"/>
      <c r="Y110" s="6">
        <f t="shared" ref="Y110:Y118" si="101">G110+K110+O110+S110+W110-X110</f>
        <v>0</v>
      </c>
      <c r="AA110" s="14" t="str">
        <f t="shared" si="85"/>
        <v>7.</v>
      </c>
      <c r="AB110" s="15">
        <f>B110</f>
        <v>0</v>
      </c>
      <c r="AC110" s="15">
        <f>C110</f>
        <v>0</v>
      </c>
      <c r="AD110" s="16">
        <f>X110</f>
        <v>0</v>
      </c>
      <c r="AE110" s="16">
        <f>Y110</f>
        <v>0</v>
      </c>
    </row>
    <row r="111" spans="1:31" s="1" customFormat="1">
      <c r="A111" s="5" t="s">
        <v>16</v>
      </c>
      <c r="B111" s="10"/>
      <c r="C111" s="9"/>
      <c r="D111" s="6"/>
      <c r="E111" s="6"/>
      <c r="F111" s="6"/>
      <c r="G111" s="6">
        <f t="shared" si="96"/>
        <v>0</v>
      </c>
      <c r="H111" s="6"/>
      <c r="I111" s="6"/>
      <c r="J111" s="6"/>
      <c r="K111" s="6">
        <f t="shared" si="97"/>
        <v>0</v>
      </c>
      <c r="L111" s="6"/>
      <c r="M111" s="6"/>
      <c r="N111" s="6"/>
      <c r="O111" s="6">
        <f t="shared" si="98"/>
        <v>0</v>
      </c>
      <c r="P111" s="6"/>
      <c r="Q111" s="6"/>
      <c r="R111" s="6"/>
      <c r="S111" s="6">
        <f t="shared" si="99"/>
        <v>0</v>
      </c>
      <c r="T111" s="6"/>
      <c r="U111" s="6"/>
      <c r="V111" s="6"/>
      <c r="W111" s="6">
        <f t="shared" si="100"/>
        <v>0</v>
      </c>
      <c r="X111" s="6"/>
      <c r="Y111" s="6">
        <f t="shared" si="101"/>
        <v>0</v>
      </c>
      <c r="AA111" s="5" t="str">
        <f t="shared" si="85"/>
        <v>8.</v>
      </c>
      <c r="AB111" s="10">
        <f>B111</f>
        <v>0</v>
      </c>
      <c r="AC111" s="10">
        <f>C111</f>
        <v>0</v>
      </c>
      <c r="AD111" s="6">
        <f>X111</f>
        <v>0</v>
      </c>
      <c r="AE111" s="6">
        <f>Y111</f>
        <v>0</v>
      </c>
    </row>
    <row r="112" spans="1:31" s="1" customFormat="1">
      <c r="A112" s="5" t="s">
        <v>17</v>
      </c>
      <c r="B112" s="10"/>
      <c r="C112" s="9"/>
      <c r="D112" s="6"/>
      <c r="E112" s="6"/>
      <c r="F112" s="6"/>
      <c r="G112" s="6">
        <f t="shared" si="96"/>
        <v>0</v>
      </c>
      <c r="H112" s="6"/>
      <c r="I112" s="6"/>
      <c r="J112" s="6"/>
      <c r="K112" s="6">
        <f t="shared" si="97"/>
        <v>0</v>
      </c>
      <c r="L112" s="6"/>
      <c r="M112" s="6"/>
      <c r="N112" s="6"/>
      <c r="O112" s="6">
        <f t="shared" si="98"/>
        <v>0</v>
      </c>
      <c r="P112" s="6"/>
      <c r="Q112" s="6"/>
      <c r="R112" s="6"/>
      <c r="S112" s="6">
        <f t="shared" si="99"/>
        <v>0</v>
      </c>
      <c r="T112" s="6"/>
      <c r="U112" s="6"/>
      <c r="V112" s="6"/>
      <c r="W112" s="6">
        <f t="shared" si="100"/>
        <v>0</v>
      </c>
      <c r="X112" s="6"/>
      <c r="Y112" s="6">
        <f t="shared" si="101"/>
        <v>0</v>
      </c>
      <c r="AA112" s="5" t="str">
        <f t="shared" si="85"/>
        <v>9.</v>
      </c>
      <c r="AB112" s="10">
        <f>B112</f>
        <v>0</v>
      </c>
      <c r="AC112" s="10">
        <f>C112</f>
        <v>0</v>
      </c>
      <c r="AD112" s="6">
        <f>X112</f>
        <v>0</v>
      </c>
      <c r="AE112" s="6">
        <f>Y112</f>
        <v>0</v>
      </c>
    </row>
    <row r="113" spans="1:31">
      <c r="A113" s="5" t="s">
        <v>18</v>
      </c>
      <c r="B113" s="10"/>
      <c r="C113" s="9"/>
      <c r="D113" s="6"/>
      <c r="E113" s="6"/>
      <c r="F113" s="6"/>
      <c r="G113" s="6">
        <f t="shared" si="96"/>
        <v>0</v>
      </c>
      <c r="H113" s="6"/>
      <c r="I113" s="6"/>
      <c r="J113" s="6"/>
      <c r="K113" s="6">
        <f t="shared" si="97"/>
        <v>0</v>
      </c>
      <c r="L113" s="6"/>
      <c r="M113" s="6"/>
      <c r="N113" s="6"/>
      <c r="O113" s="6">
        <f t="shared" si="98"/>
        <v>0</v>
      </c>
      <c r="P113" s="6"/>
      <c r="Q113" s="6"/>
      <c r="R113" s="6"/>
      <c r="S113" s="6">
        <f t="shared" si="99"/>
        <v>0</v>
      </c>
      <c r="T113" s="6"/>
      <c r="U113" s="6"/>
      <c r="V113" s="6"/>
      <c r="W113" s="6">
        <f t="shared" si="100"/>
        <v>0</v>
      </c>
      <c r="X113" s="6"/>
      <c r="Y113" s="6">
        <f t="shared" si="101"/>
        <v>0</v>
      </c>
      <c r="Z113" s="1"/>
      <c r="AA113" s="5" t="str">
        <f t="shared" si="85"/>
        <v>10.</v>
      </c>
      <c r="AB113" s="10">
        <f>B113</f>
        <v>0</v>
      </c>
      <c r="AC113" s="10">
        <f>C113</f>
        <v>0</v>
      </c>
      <c r="AD113" s="6">
        <f>X113</f>
        <v>0</v>
      </c>
      <c r="AE113" s="6">
        <f>Y113</f>
        <v>0</v>
      </c>
    </row>
    <row r="114" spans="1:31">
      <c r="A114" s="5" t="s">
        <v>19</v>
      </c>
      <c r="B114" s="10"/>
      <c r="C114" s="9"/>
      <c r="D114" s="6"/>
      <c r="E114" s="6"/>
      <c r="F114" s="6"/>
      <c r="G114" s="6">
        <f t="shared" si="96"/>
        <v>0</v>
      </c>
      <c r="H114" s="6"/>
      <c r="I114" s="6"/>
      <c r="J114" s="6"/>
      <c r="K114" s="6">
        <f t="shared" si="97"/>
        <v>0</v>
      </c>
      <c r="L114" s="6"/>
      <c r="M114" s="6"/>
      <c r="N114" s="6"/>
      <c r="O114" s="6">
        <f t="shared" si="98"/>
        <v>0</v>
      </c>
      <c r="P114" s="6"/>
      <c r="Q114" s="6"/>
      <c r="R114" s="6"/>
      <c r="S114" s="6">
        <f t="shared" si="99"/>
        <v>0</v>
      </c>
      <c r="T114" s="6"/>
      <c r="U114" s="6"/>
      <c r="V114" s="6"/>
      <c r="W114" s="6">
        <f t="shared" si="100"/>
        <v>0</v>
      </c>
      <c r="X114" s="6"/>
      <c r="Y114" s="6">
        <f t="shared" si="101"/>
        <v>0</v>
      </c>
      <c r="Z114" s="1"/>
      <c r="AA114" s="5" t="str">
        <f t="shared" si="85"/>
        <v>11.</v>
      </c>
      <c r="AB114" s="10">
        <f>B114</f>
        <v>0</v>
      </c>
      <c r="AC114" s="10">
        <f>C114</f>
        <v>0</v>
      </c>
      <c r="AD114" s="6">
        <f>X114</f>
        <v>0</v>
      </c>
      <c r="AE114" s="6">
        <f>Y114</f>
        <v>0</v>
      </c>
    </row>
    <row r="115" spans="1:31">
      <c r="A115" s="5" t="s">
        <v>20</v>
      </c>
      <c r="B115" s="10"/>
      <c r="C115" s="9"/>
      <c r="D115" s="6"/>
      <c r="E115" s="6"/>
      <c r="F115" s="6"/>
      <c r="G115" s="6">
        <f t="shared" si="96"/>
        <v>0</v>
      </c>
      <c r="H115" s="6"/>
      <c r="I115" s="6"/>
      <c r="J115" s="6"/>
      <c r="K115" s="6">
        <f t="shared" si="97"/>
        <v>0</v>
      </c>
      <c r="L115" s="6"/>
      <c r="M115" s="6"/>
      <c r="N115" s="6"/>
      <c r="O115" s="6">
        <f t="shared" si="98"/>
        <v>0</v>
      </c>
      <c r="P115" s="6"/>
      <c r="Q115" s="6"/>
      <c r="R115" s="6"/>
      <c r="S115" s="6">
        <f t="shared" si="99"/>
        <v>0</v>
      </c>
      <c r="T115" s="6"/>
      <c r="U115" s="6"/>
      <c r="V115" s="6"/>
      <c r="W115" s="6">
        <f t="shared" si="100"/>
        <v>0</v>
      </c>
      <c r="X115" s="6"/>
      <c r="Y115" s="6">
        <f t="shared" si="101"/>
        <v>0</v>
      </c>
      <c r="Z115" s="1"/>
      <c r="AA115" s="5" t="str">
        <f t="shared" si="85"/>
        <v>12.</v>
      </c>
      <c r="AB115" s="10">
        <f>B115</f>
        <v>0</v>
      </c>
      <c r="AC115" s="10">
        <f>C115</f>
        <v>0</v>
      </c>
      <c r="AD115" s="6">
        <f>X115</f>
        <v>0</v>
      </c>
      <c r="AE115" s="6">
        <f>Y115</f>
        <v>0</v>
      </c>
    </row>
    <row r="116" spans="1:31">
      <c r="A116" s="5" t="s">
        <v>21</v>
      </c>
      <c r="B116" s="10"/>
      <c r="C116" s="9"/>
      <c r="D116" s="6"/>
      <c r="E116" s="6"/>
      <c r="F116" s="6"/>
      <c r="G116" s="6">
        <f t="shared" si="96"/>
        <v>0</v>
      </c>
      <c r="H116" s="6"/>
      <c r="I116" s="6"/>
      <c r="J116" s="6"/>
      <c r="K116" s="6">
        <f t="shared" si="97"/>
        <v>0</v>
      </c>
      <c r="L116" s="6"/>
      <c r="M116" s="6"/>
      <c r="N116" s="6"/>
      <c r="O116" s="6">
        <f t="shared" si="98"/>
        <v>0</v>
      </c>
      <c r="P116" s="6"/>
      <c r="Q116" s="6"/>
      <c r="R116" s="6"/>
      <c r="S116" s="6">
        <f t="shared" si="99"/>
        <v>0</v>
      </c>
      <c r="T116" s="6"/>
      <c r="U116" s="6"/>
      <c r="V116" s="6"/>
      <c r="W116" s="6">
        <f t="shared" si="100"/>
        <v>0</v>
      </c>
      <c r="X116" s="6"/>
      <c r="Y116" s="6">
        <f t="shared" si="101"/>
        <v>0</v>
      </c>
      <c r="Z116" s="1"/>
      <c r="AA116" s="5" t="str">
        <f t="shared" si="85"/>
        <v>13.</v>
      </c>
      <c r="AB116" s="10">
        <f>B116</f>
        <v>0</v>
      </c>
      <c r="AC116" s="10">
        <f>C116</f>
        <v>0</v>
      </c>
      <c r="AD116" s="6">
        <f>X116</f>
        <v>0</v>
      </c>
      <c r="AE116" s="6">
        <f>Y116</f>
        <v>0</v>
      </c>
    </row>
    <row r="117" spans="1:31">
      <c r="A117" s="5" t="s">
        <v>22</v>
      </c>
      <c r="B117" s="10"/>
      <c r="C117" s="9"/>
      <c r="D117" s="6"/>
      <c r="E117" s="6"/>
      <c r="F117" s="6"/>
      <c r="G117" s="6">
        <f t="shared" si="96"/>
        <v>0</v>
      </c>
      <c r="H117" s="6"/>
      <c r="I117" s="6"/>
      <c r="J117" s="6"/>
      <c r="K117" s="6">
        <f t="shared" si="97"/>
        <v>0</v>
      </c>
      <c r="L117" s="6"/>
      <c r="M117" s="6"/>
      <c r="N117" s="6"/>
      <c r="O117" s="6">
        <f t="shared" si="98"/>
        <v>0</v>
      </c>
      <c r="P117" s="6"/>
      <c r="Q117" s="6"/>
      <c r="R117" s="6"/>
      <c r="S117" s="6">
        <f t="shared" si="99"/>
        <v>0</v>
      </c>
      <c r="T117" s="6"/>
      <c r="U117" s="6"/>
      <c r="V117" s="6"/>
      <c r="W117" s="6">
        <f t="shared" si="100"/>
        <v>0</v>
      </c>
      <c r="X117" s="6"/>
      <c r="Y117" s="6">
        <f t="shared" si="101"/>
        <v>0</v>
      </c>
      <c r="Z117" s="1"/>
      <c r="AA117" s="5" t="str">
        <f t="shared" si="85"/>
        <v>14.</v>
      </c>
      <c r="AB117" s="10">
        <f>B117</f>
        <v>0</v>
      </c>
      <c r="AC117" s="10">
        <f>C117</f>
        <v>0</v>
      </c>
      <c r="AD117" s="6">
        <f>X117</f>
        <v>0</v>
      </c>
      <c r="AE117" s="6">
        <f>Y117</f>
        <v>0</v>
      </c>
    </row>
    <row r="118" spans="1:31">
      <c r="A118" s="5" t="s">
        <v>23</v>
      </c>
      <c r="B118" s="10"/>
      <c r="C118" s="9"/>
      <c r="D118" s="6"/>
      <c r="E118" s="6"/>
      <c r="F118" s="6"/>
      <c r="G118" s="6">
        <f t="shared" si="96"/>
        <v>0</v>
      </c>
      <c r="H118" s="6"/>
      <c r="I118" s="6"/>
      <c r="J118" s="6"/>
      <c r="K118" s="6">
        <f t="shared" si="97"/>
        <v>0</v>
      </c>
      <c r="L118" s="6"/>
      <c r="M118" s="6"/>
      <c r="N118" s="6"/>
      <c r="O118" s="6">
        <f t="shared" si="98"/>
        <v>0</v>
      </c>
      <c r="P118" s="6"/>
      <c r="Q118" s="6"/>
      <c r="R118" s="6"/>
      <c r="S118" s="6">
        <f t="shared" si="99"/>
        <v>0</v>
      </c>
      <c r="T118" s="6"/>
      <c r="U118" s="6"/>
      <c r="V118" s="6"/>
      <c r="W118" s="6">
        <f t="shared" si="100"/>
        <v>0</v>
      </c>
      <c r="X118" s="6"/>
      <c r="Y118" s="6">
        <f t="shared" si="101"/>
        <v>0</v>
      </c>
      <c r="Z118" s="1"/>
      <c r="AA118" s="5" t="str">
        <f t="shared" si="85"/>
        <v>15.</v>
      </c>
      <c r="AB118" s="10">
        <f>B118</f>
        <v>0</v>
      </c>
      <c r="AC118" s="10">
        <f>C118</f>
        <v>0</v>
      </c>
      <c r="AD118" s="6">
        <f>X118</f>
        <v>0</v>
      </c>
      <c r="AE118" s="6">
        <f>Y118</f>
        <v>0</v>
      </c>
    </row>
    <row r="119" spans="1:31">
      <c r="A119" s="2"/>
      <c r="B119" s="8"/>
      <c r="C119" s="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31" ht="15.75">
      <c r="A120" s="22" t="s">
        <v>58</v>
      </c>
      <c r="B120" s="2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"/>
      <c r="AA120" s="23" t="str">
        <f t="shared" ref="AA120" si="102">A120</f>
        <v>SEN duo-trio pom-pon</v>
      </c>
      <c r="AB120" s="23"/>
      <c r="AC120" s="23"/>
      <c r="AD120" s="2"/>
      <c r="AE120" s="2"/>
    </row>
    <row r="121" spans="1:31">
      <c r="A121" s="3"/>
      <c r="B121" s="11" t="s">
        <v>0</v>
      </c>
      <c r="C121" s="11" t="s">
        <v>1</v>
      </c>
      <c r="D121" s="18" t="s">
        <v>2</v>
      </c>
      <c r="E121" s="19"/>
      <c r="F121" s="19"/>
      <c r="G121" s="20"/>
      <c r="H121" s="18" t="s">
        <v>2</v>
      </c>
      <c r="I121" s="19"/>
      <c r="J121" s="19"/>
      <c r="K121" s="20"/>
      <c r="L121" s="18" t="s">
        <v>2</v>
      </c>
      <c r="M121" s="19"/>
      <c r="N121" s="19"/>
      <c r="O121" s="20"/>
      <c r="P121" s="18" t="s">
        <v>2</v>
      </c>
      <c r="Q121" s="19"/>
      <c r="R121" s="19"/>
      <c r="S121" s="20"/>
      <c r="T121" s="18" t="s">
        <v>2</v>
      </c>
      <c r="U121" s="19"/>
      <c r="V121" s="19"/>
      <c r="W121" s="20"/>
      <c r="X121" s="3"/>
      <c r="Y121" s="3"/>
      <c r="Z121" s="1"/>
      <c r="AA121" s="3"/>
      <c r="AB121" s="11" t="str">
        <f t="shared" ref="AB121" si="103">B121</f>
        <v>TEAM</v>
      </c>
      <c r="AC121" s="11" t="str">
        <f t="shared" ref="AC121" si="104">C121</f>
        <v>NAME</v>
      </c>
      <c r="AD121" s="3"/>
      <c r="AE121" s="3"/>
    </row>
    <row r="122" spans="1:31">
      <c r="A122" s="3"/>
      <c r="B122" s="11"/>
      <c r="C122" s="11"/>
      <c r="D122" s="3" t="s">
        <v>3</v>
      </c>
      <c r="E122" s="3" t="s">
        <v>4</v>
      </c>
      <c r="F122" s="3" t="s">
        <v>5</v>
      </c>
      <c r="G122" s="3" t="s">
        <v>6</v>
      </c>
      <c r="H122" s="3" t="s">
        <v>3</v>
      </c>
      <c r="I122" s="3" t="s">
        <v>4</v>
      </c>
      <c r="J122" s="3" t="s">
        <v>5</v>
      </c>
      <c r="K122" s="3" t="s">
        <v>6</v>
      </c>
      <c r="L122" s="3" t="s">
        <v>3</v>
      </c>
      <c r="M122" s="3" t="s">
        <v>4</v>
      </c>
      <c r="N122" s="3" t="s">
        <v>5</v>
      </c>
      <c r="O122" s="3" t="s">
        <v>6</v>
      </c>
      <c r="P122" s="3" t="s">
        <v>3</v>
      </c>
      <c r="Q122" s="3" t="s">
        <v>4</v>
      </c>
      <c r="R122" s="3" t="s">
        <v>5</v>
      </c>
      <c r="S122" s="3" t="s">
        <v>6</v>
      </c>
      <c r="T122" s="3" t="s">
        <v>3</v>
      </c>
      <c r="U122" s="3" t="s">
        <v>4</v>
      </c>
      <c r="V122" s="3" t="s">
        <v>5</v>
      </c>
      <c r="W122" s="3" t="s">
        <v>6</v>
      </c>
      <c r="X122" s="3" t="s">
        <v>7</v>
      </c>
      <c r="Y122" s="3" t="s">
        <v>8</v>
      </c>
      <c r="Z122" s="1"/>
      <c r="AA122" s="3"/>
      <c r="AB122" s="11"/>
      <c r="AC122" s="11"/>
      <c r="AD122" s="3" t="str">
        <f t="shared" ref="AD122:AD123" si="105">X122</f>
        <v>PENALTY</v>
      </c>
      <c r="AE122" s="3" t="str">
        <f t="shared" ref="AE122:AE123" si="106">Y122</f>
        <v>TOTAL</v>
      </c>
    </row>
    <row r="123" spans="1:31" ht="75">
      <c r="A123" s="3" t="s">
        <v>11</v>
      </c>
      <c r="B123" s="12" t="s">
        <v>51</v>
      </c>
      <c r="C123" s="12" t="s">
        <v>52</v>
      </c>
      <c r="D123" s="4">
        <v>9</v>
      </c>
      <c r="E123" s="4">
        <v>8.9</v>
      </c>
      <c r="F123" s="4">
        <v>9</v>
      </c>
      <c r="G123" s="4">
        <f t="shared" ref="G123" si="107">SUM(D123:F123)</f>
        <v>26.9</v>
      </c>
      <c r="H123" s="4">
        <v>8.6999999999999993</v>
      </c>
      <c r="I123" s="4">
        <v>8.6</v>
      </c>
      <c r="J123" s="4">
        <v>8.6999999999999993</v>
      </c>
      <c r="K123" s="4">
        <f t="shared" ref="K123" si="108">SUM(H123:J123)</f>
        <v>25.999999999999996</v>
      </c>
      <c r="L123" s="4">
        <v>8.6</v>
      </c>
      <c r="M123" s="4">
        <v>8.5</v>
      </c>
      <c r="N123" s="4">
        <v>8.6999999999999993</v>
      </c>
      <c r="O123" s="4">
        <f t="shared" ref="O123" si="109">SUM(L123:N123)</f>
        <v>25.8</v>
      </c>
      <c r="P123" s="4"/>
      <c r="Q123" s="4"/>
      <c r="R123" s="4"/>
      <c r="S123" s="4">
        <f t="shared" ref="S123" si="110">SUM(P123:R123)</f>
        <v>0</v>
      </c>
      <c r="T123" s="4"/>
      <c r="U123" s="4"/>
      <c r="V123" s="4"/>
      <c r="W123" s="4">
        <f t="shared" ref="W123" si="111">SUM(T123:V123)</f>
        <v>0</v>
      </c>
      <c r="X123" s="4">
        <v>0.2</v>
      </c>
      <c r="Y123" s="4">
        <f t="shared" ref="Y123" si="112">G123+K123+O123+S123+W123-X123</f>
        <v>78.499999999999986</v>
      </c>
      <c r="Z123" s="1"/>
      <c r="AA123" s="3" t="str">
        <f t="shared" ref="AA123" si="113">A123</f>
        <v>3.</v>
      </c>
      <c r="AB123" s="12" t="str">
        <f t="shared" ref="AB123" si="114">B123</f>
        <v>GREEN STAIN - IT</v>
      </c>
      <c r="AC123" s="12" t="str">
        <f t="shared" ref="AC123" si="115">C123</f>
        <v xml:space="preserve"> ANTONELLA D’ANNIZZO - FEDERICA RUZZA - VALENTINA BALESTRIERI</v>
      </c>
      <c r="AD123" s="4">
        <f t="shared" si="105"/>
        <v>0.2</v>
      </c>
      <c r="AE123" s="4">
        <f t="shared" si="106"/>
        <v>78.499999999999986</v>
      </c>
    </row>
    <row r="124" spans="1:31">
      <c r="A124" s="2"/>
      <c r="B124" s="8"/>
      <c r="C124" s="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31" ht="15.75">
      <c r="A125" s="21" t="s">
        <v>30</v>
      </c>
      <c r="B125" s="21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3" t="str">
        <f t="shared" ref="AA125:AA142" si="116">A125</f>
        <v>SEN mini pom-pon</v>
      </c>
      <c r="AB125" s="23"/>
      <c r="AC125" s="23"/>
      <c r="AD125" s="2"/>
      <c r="AE125" s="2"/>
    </row>
    <row r="126" spans="1:31">
      <c r="A126" s="3"/>
      <c r="B126" s="11" t="s">
        <v>0</v>
      </c>
      <c r="C126" s="11" t="s">
        <v>1</v>
      </c>
      <c r="D126" s="18" t="s">
        <v>2</v>
      </c>
      <c r="E126" s="19"/>
      <c r="F126" s="19"/>
      <c r="G126" s="20"/>
      <c r="H126" s="18" t="s">
        <v>2</v>
      </c>
      <c r="I126" s="19"/>
      <c r="J126" s="19"/>
      <c r="K126" s="20"/>
      <c r="L126" s="18" t="s">
        <v>2</v>
      </c>
      <c r="M126" s="19"/>
      <c r="N126" s="19"/>
      <c r="O126" s="20"/>
      <c r="P126" s="18" t="s">
        <v>2</v>
      </c>
      <c r="Q126" s="19"/>
      <c r="R126" s="19"/>
      <c r="S126" s="20"/>
      <c r="T126" s="18" t="s">
        <v>2</v>
      </c>
      <c r="U126" s="19"/>
      <c r="V126" s="19"/>
      <c r="W126" s="20"/>
      <c r="X126" s="3"/>
      <c r="Y126" s="3"/>
      <c r="AA126" s="3"/>
      <c r="AB126" s="11" t="str">
        <f t="shared" ref="AB126:AB142" si="117">B126</f>
        <v>TEAM</v>
      </c>
      <c r="AC126" s="11" t="str">
        <f t="shared" ref="AC126:AC142" si="118">C126</f>
        <v>NAME</v>
      </c>
      <c r="AD126" s="3"/>
      <c r="AE126" s="3"/>
    </row>
    <row r="127" spans="1:31">
      <c r="A127" s="3"/>
      <c r="B127" s="11"/>
      <c r="C127" s="11"/>
      <c r="D127" s="3" t="s">
        <v>3</v>
      </c>
      <c r="E127" s="3" t="s">
        <v>4</v>
      </c>
      <c r="F127" s="3" t="s">
        <v>5</v>
      </c>
      <c r="G127" s="3" t="s">
        <v>6</v>
      </c>
      <c r="H127" s="3" t="s">
        <v>3</v>
      </c>
      <c r="I127" s="3" t="s">
        <v>4</v>
      </c>
      <c r="J127" s="3" t="s">
        <v>5</v>
      </c>
      <c r="K127" s="3" t="s">
        <v>6</v>
      </c>
      <c r="L127" s="3" t="s">
        <v>3</v>
      </c>
      <c r="M127" s="3" t="s">
        <v>4</v>
      </c>
      <c r="N127" s="3" t="s">
        <v>5</v>
      </c>
      <c r="O127" s="3" t="s">
        <v>6</v>
      </c>
      <c r="P127" s="3" t="s">
        <v>3</v>
      </c>
      <c r="Q127" s="3" t="s">
        <v>4</v>
      </c>
      <c r="R127" s="3" t="s">
        <v>5</v>
      </c>
      <c r="S127" s="3" t="s">
        <v>6</v>
      </c>
      <c r="T127" s="3" t="s">
        <v>3</v>
      </c>
      <c r="U127" s="3" t="s">
        <v>4</v>
      </c>
      <c r="V127" s="3" t="s">
        <v>5</v>
      </c>
      <c r="W127" s="3" t="s">
        <v>6</v>
      </c>
      <c r="X127" s="3" t="s">
        <v>7</v>
      </c>
      <c r="Y127" s="3" t="s">
        <v>8</v>
      </c>
      <c r="AA127" s="3"/>
      <c r="AB127" s="11"/>
      <c r="AC127" s="11"/>
      <c r="AD127" s="3" t="str">
        <f t="shared" ref="AD127:AD142" si="119">X127</f>
        <v>PENALTY</v>
      </c>
      <c r="AE127" s="3" t="str">
        <f t="shared" ref="AE127:AE142" si="120">Y127</f>
        <v>TOTAL</v>
      </c>
    </row>
    <row r="128" spans="1:31">
      <c r="A128" s="3" t="s">
        <v>9</v>
      </c>
      <c r="B128" s="12" t="s">
        <v>35</v>
      </c>
      <c r="C128" s="11"/>
      <c r="D128" s="4">
        <v>9.15</v>
      </c>
      <c r="E128" s="4">
        <v>9.1</v>
      </c>
      <c r="F128" s="4">
        <v>9.0500000000000007</v>
      </c>
      <c r="G128" s="4">
        <f t="shared" ref="G128:G137" si="121">SUM(D128:F128)</f>
        <v>27.3</v>
      </c>
      <c r="H128" s="4">
        <v>8.9</v>
      </c>
      <c r="I128" s="4">
        <v>8.8000000000000007</v>
      </c>
      <c r="J128" s="4">
        <v>8.9</v>
      </c>
      <c r="K128" s="4">
        <f t="shared" ref="K128:K137" si="122">SUM(H128:J128)</f>
        <v>26.6</v>
      </c>
      <c r="L128" s="4">
        <v>9</v>
      </c>
      <c r="M128" s="4">
        <v>8.8000000000000007</v>
      </c>
      <c r="N128" s="4">
        <v>9</v>
      </c>
      <c r="O128" s="4">
        <f t="shared" ref="O128:O137" si="123">SUM(L128:N128)</f>
        <v>26.8</v>
      </c>
      <c r="P128" s="4"/>
      <c r="Q128" s="4"/>
      <c r="R128" s="4"/>
      <c r="S128" s="4">
        <f t="shared" ref="S128:S137" si="124">SUM(P128:R128)</f>
        <v>0</v>
      </c>
      <c r="T128" s="4"/>
      <c r="U128" s="4"/>
      <c r="V128" s="4"/>
      <c r="W128" s="4">
        <f t="shared" ref="W128:W137" si="125">SUM(T128:V128)</f>
        <v>0</v>
      </c>
      <c r="X128" s="4">
        <v>0.05</v>
      </c>
      <c r="Y128" s="4">
        <f t="shared" ref="Y128:Y137" si="126">SUM(W128,S128,O128,K128,G128)-X128</f>
        <v>80.650000000000006</v>
      </c>
      <c r="AA128" s="3" t="str">
        <f t="shared" si="116"/>
        <v>1.</v>
      </c>
      <c r="AB128" s="12" t="s">
        <v>59</v>
      </c>
      <c r="AC128" s="12">
        <f>C128</f>
        <v>0</v>
      </c>
      <c r="AD128" s="4">
        <v>0.3</v>
      </c>
      <c r="AE128" s="4">
        <v>81.999999999999986</v>
      </c>
    </row>
    <row r="129" spans="1:31">
      <c r="A129" s="3" t="s">
        <v>10</v>
      </c>
      <c r="B129" s="12" t="s">
        <v>49</v>
      </c>
      <c r="C129" s="11"/>
      <c r="D129" s="4">
        <v>9.1</v>
      </c>
      <c r="E129" s="4">
        <v>9.3000000000000007</v>
      </c>
      <c r="F129" s="4">
        <v>9.1</v>
      </c>
      <c r="G129" s="4">
        <f t="shared" si="121"/>
        <v>27.5</v>
      </c>
      <c r="H129" s="4">
        <v>8.6999999999999993</v>
      </c>
      <c r="I129" s="4">
        <v>8.1999999999999993</v>
      </c>
      <c r="J129" s="4">
        <v>8.8000000000000007</v>
      </c>
      <c r="K129" s="4">
        <f t="shared" si="122"/>
        <v>25.7</v>
      </c>
      <c r="L129" s="4">
        <v>8.8000000000000007</v>
      </c>
      <c r="M129" s="4">
        <v>9.25</v>
      </c>
      <c r="N129" s="4">
        <v>8.8000000000000007</v>
      </c>
      <c r="O129" s="4">
        <f t="shared" si="123"/>
        <v>26.85</v>
      </c>
      <c r="P129" s="4"/>
      <c r="Q129" s="4"/>
      <c r="R129" s="4"/>
      <c r="S129" s="4">
        <f t="shared" si="124"/>
        <v>0</v>
      </c>
      <c r="T129" s="4"/>
      <c r="U129" s="4"/>
      <c r="V129" s="4"/>
      <c r="W129" s="4">
        <f t="shared" si="125"/>
        <v>0</v>
      </c>
      <c r="X129" s="4">
        <v>0.05</v>
      </c>
      <c r="Y129" s="4">
        <f t="shared" si="126"/>
        <v>80</v>
      </c>
      <c r="AA129" s="3" t="str">
        <f t="shared" si="116"/>
        <v>2.</v>
      </c>
      <c r="AB129" s="12" t="s">
        <v>35</v>
      </c>
      <c r="AC129" s="12">
        <f>C129</f>
        <v>0</v>
      </c>
      <c r="AD129" s="4">
        <v>0.05</v>
      </c>
      <c r="AE129" s="4">
        <v>80.650000000000006</v>
      </c>
    </row>
    <row r="130" spans="1:31">
      <c r="A130" s="3" t="s">
        <v>11</v>
      </c>
      <c r="B130" s="12" t="s">
        <v>59</v>
      </c>
      <c r="C130" s="11"/>
      <c r="D130" s="4">
        <v>9.25</v>
      </c>
      <c r="E130" s="4">
        <v>9.25</v>
      </c>
      <c r="F130" s="4">
        <v>9.15</v>
      </c>
      <c r="G130" s="4">
        <f t="shared" si="121"/>
        <v>27.65</v>
      </c>
      <c r="H130" s="4">
        <v>9.1999999999999993</v>
      </c>
      <c r="I130" s="4">
        <v>9.1</v>
      </c>
      <c r="J130" s="4">
        <v>9.1999999999999993</v>
      </c>
      <c r="K130" s="4">
        <f t="shared" si="122"/>
        <v>27.499999999999996</v>
      </c>
      <c r="L130" s="4">
        <v>9.1</v>
      </c>
      <c r="M130" s="4">
        <v>8.9499999999999993</v>
      </c>
      <c r="N130" s="4">
        <v>9.1</v>
      </c>
      <c r="O130" s="4">
        <f t="shared" si="123"/>
        <v>27.15</v>
      </c>
      <c r="P130" s="4"/>
      <c r="Q130" s="4"/>
      <c r="R130" s="4"/>
      <c r="S130" s="4">
        <f t="shared" si="124"/>
        <v>0</v>
      </c>
      <c r="T130" s="4"/>
      <c r="U130" s="4"/>
      <c r="V130" s="4"/>
      <c r="W130" s="4">
        <f t="shared" si="125"/>
        <v>0</v>
      </c>
      <c r="X130" s="4">
        <v>0.3</v>
      </c>
      <c r="Y130" s="4">
        <f t="shared" si="126"/>
        <v>81.999999999999986</v>
      </c>
      <c r="AA130" s="3" t="str">
        <f t="shared" si="116"/>
        <v>3.</v>
      </c>
      <c r="AB130" s="12" t="s">
        <v>49</v>
      </c>
      <c r="AC130" s="12">
        <f>C130</f>
        <v>0</v>
      </c>
      <c r="AD130" s="4">
        <v>0.05</v>
      </c>
      <c r="AE130" s="4">
        <v>80</v>
      </c>
    </row>
    <row r="131" spans="1:31">
      <c r="A131" s="3" t="s">
        <v>12</v>
      </c>
      <c r="B131" s="12"/>
      <c r="C131" s="11"/>
      <c r="D131" s="4"/>
      <c r="E131" s="4"/>
      <c r="F131" s="4"/>
      <c r="G131" s="4">
        <f t="shared" si="121"/>
        <v>0</v>
      </c>
      <c r="H131" s="4"/>
      <c r="I131" s="4"/>
      <c r="J131" s="4"/>
      <c r="K131" s="4">
        <f t="shared" si="122"/>
        <v>0</v>
      </c>
      <c r="L131" s="4"/>
      <c r="M131" s="4"/>
      <c r="N131" s="4"/>
      <c r="O131" s="4">
        <f t="shared" si="123"/>
        <v>0</v>
      </c>
      <c r="P131" s="4"/>
      <c r="Q131" s="4"/>
      <c r="R131" s="4"/>
      <c r="S131" s="4">
        <f t="shared" si="124"/>
        <v>0</v>
      </c>
      <c r="T131" s="4"/>
      <c r="U131" s="4"/>
      <c r="V131" s="4"/>
      <c r="W131" s="4">
        <f t="shared" si="125"/>
        <v>0</v>
      </c>
      <c r="X131" s="4"/>
      <c r="Y131" s="4">
        <f t="shared" si="126"/>
        <v>0</v>
      </c>
      <c r="AA131" s="3" t="str">
        <f t="shared" si="116"/>
        <v>4.</v>
      </c>
      <c r="AB131" s="12">
        <f>B131</f>
        <v>0</v>
      </c>
      <c r="AC131" s="12">
        <f>C131</f>
        <v>0</v>
      </c>
      <c r="AD131" s="4">
        <f>X131</f>
        <v>0</v>
      </c>
      <c r="AE131" s="4">
        <f>Y131</f>
        <v>0</v>
      </c>
    </row>
    <row r="132" spans="1:31" s="1" customFormat="1">
      <c r="A132" s="3" t="s">
        <v>13</v>
      </c>
      <c r="B132" s="12"/>
      <c r="C132" s="11"/>
      <c r="D132" s="4"/>
      <c r="E132" s="4"/>
      <c r="F132" s="4"/>
      <c r="G132" s="4">
        <f t="shared" si="121"/>
        <v>0</v>
      </c>
      <c r="H132" s="4"/>
      <c r="I132" s="4"/>
      <c r="J132" s="4"/>
      <c r="K132" s="4">
        <f t="shared" si="122"/>
        <v>0</v>
      </c>
      <c r="L132" s="4"/>
      <c r="M132" s="4"/>
      <c r="N132" s="4"/>
      <c r="O132" s="4">
        <f t="shared" si="123"/>
        <v>0</v>
      </c>
      <c r="P132" s="4"/>
      <c r="Q132" s="4"/>
      <c r="R132" s="4"/>
      <c r="S132" s="4">
        <f t="shared" si="124"/>
        <v>0</v>
      </c>
      <c r="T132" s="4"/>
      <c r="U132" s="4"/>
      <c r="V132" s="4"/>
      <c r="W132" s="4">
        <f t="shared" si="125"/>
        <v>0</v>
      </c>
      <c r="X132" s="4"/>
      <c r="Y132" s="4">
        <f t="shared" si="126"/>
        <v>0</v>
      </c>
      <c r="Z132"/>
      <c r="AA132" s="3" t="str">
        <f t="shared" si="116"/>
        <v>5.</v>
      </c>
      <c r="AB132" s="12">
        <f>B132</f>
        <v>0</v>
      </c>
      <c r="AC132" s="12">
        <f>C132</f>
        <v>0</v>
      </c>
      <c r="AD132" s="4">
        <f>X132</f>
        <v>0</v>
      </c>
      <c r="AE132" s="4">
        <f>Y132</f>
        <v>0</v>
      </c>
    </row>
    <row r="133" spans="1:31" s="1" customFormat="1">
      <c r="A133" s="14" t="s">
        <v>14</v>
      </c>
      <c r="B133" s="15"/>
      <c r="C133" s="17"/>
      <c r="D133" s="16"/>
      <c r="E133" s="16"/>
      <c r="F133" s="16"/>
      <c r="G133" s="16">
        <f t="shared" si="121"/>
        <v>0</v>
      </c>
      <c r="H133" s="16"/>
      <c r="I133" s="16"/>
      <c r="J133" s="16"/>
      <c r="K133" s="16">
        <f t="shared" si="122"/>
        <v>0</v>
      </c>
      <c r="L133" s="16"/>
      <c r="M133" s="16"/>
      <c r="N133" s="16"/>
      <c r="O133" s="16">
        <f t="shared" si="123"/>
        <v>0</v>
      </c>
      <c r="P133" s="16"/>
      <c r="Q133" s="16"/>
      <c r="R133" s="16"/>
      <c r="S133" s="16">
        <f t="shared" si="124"/>
        <v>0</v>
      </c>
      <c r="T133" s="16"/>
      <c r="U133" s="16"/>
      <c r="V133" s="16"/>
      <c r="W133" s="16">
        <f t="shared" si="125"/>
        <v>0</v>
      </c>
      <c r="X133" s="16"/>
      <c r="Y133" s="16">
        <f t="shared" si="126"/>
        <v>0</v>
      </c>
      <c r="Z133"/>
      <c r="AA133" s="3" t="str">
        <f t="shared" si="116"/>
        <v>6.</v>
      </c>
      <c r="AB133" s="12">
        <f>B133</f>
        <v>0</v>
      </c>
      <c r="AC133" s="12">
        <f>C133</f>
        <v>0</v>
      </c>
      <c r="AD133" s="4">
        <f>X133</f>
        <v>0</v>
      </c>
      <c r="AE133" s="4">
        <f>Y133</f>
        <v>0</v>
      </c>
    </row>
    <row r="134" spans="1:31" s="1" customFormat="1">
      <c r="A134" s="5" t="s">
        <v>15</v>
      </c>
      <c r="B134" s="10"/>
      <c r="C134" s="9"/>
      <c r="D134" s="6"/>
      <c r="E134" s="6"/>
      <c r="F134" s="6"/>
      <c r="G134" s="6">
        <f t="shared" si="121"/>
        <v>0</v>
      </c>
      <c r="H134" s="6"/>
      <c r="I134" s="6"/>
      <c r="J134" s="6"/>
      <c r="K134" s="6">
        <f t="shared" si="122"/>
        <v>0</v>
      </c>
      <c r="L134" s="6"/>
      <c r="M134" s="6"/>
      <c r="N134" s="6"/>
      <c r="O134" s="6">
        <f t="shared" si="123"/>
        <v>0</v>
      </c>
      <c r="P134" s="6"/>
      <c r="Q134" s="6"/>
      <c r="R134" s="6"/>
      <c r="S134" s="6">
        <f t="shared" si="124"/>
        <v>0</v>
      </c>
      <c r="T134" s="6"/>
      <c r="U134" s="6"/>
      <c r="V134" s="6"/>
      <c r="W134" s="6">
        <f t="shared" si="125"/>
        <v>0</v>
      </c>
      <c r="X134" s="6"/>
      <c r="Y134" s="6">
        <f t="shared" si="126"/>
        <v>0</v>
      </c>
      <c r="Z134"/>
      <c r="AA134" s="14" t="str">
        <f t="shared" si="116"/>
        <v>7.</v>
      </c>
      <c r="AB134" s="15">
        <f>B134</f>
        <v>0</v>
      </c>
      <c r="AC134" s="15">
        <f>C134</f>
        <v>0</v>
      </c>
      <c r="AD134" s="16">
        <f>X134</f>
        <v>0</v>
      </c>
      <c r="AE134" s="16">
        <f>Y134</f>
        <v>0</v>
      </c>
    </row>
    <row r="135" spans="1:31" s="1" customFormat="1">
      <c r="A135" s="5" t="s">
        <v>16</v>
      </c>
      <c r="B135" s="10"/>
      <c r="C135" s="9"/>
      <c r="D135" s="6"/>
      <c r="E135" s="6"/>
      <c r="F135" s="6"/>
      <c r="G135" s="6">
        <f t="shared" si="121"/>
        <v>0</v>
      </c>
      <c r="H135" s="6"/>
      <c r="I135" s="6"/>
      <c r="J135" s="6"/>
      <c r="K135" s="6">
        <f t="shared" si="122"/>
        <v>0</v>
      </c>
      <c r="L135" s="6"/>
      <c r="M135" s="6"/>
      <c r="N135" s="6"/>
      <c r="O135" s="6">
        <f t="shared" si="123"/>
        <v>0</v>
      </c>
      <c r="P135" s="6"/>
      <c r="Q135" s="6"/>
      <c r="R135" s="6"/>
      <c r="S135" s="6">
        <f t="shared" si="124"/>
        <v>0</v>
      </c>
      <c r="T135" s="6"/>
      <c r="U135" s="6"/>
      <c r="V135" s="6"/>
      <c r="W135" s="6">
        <f t="shared" si="125"/>
        <v>0</v>
      </c>
      <c r="X135" s="6"/>
      <c r="Y135" s="6">
        <f t="shared" si="126"/>
        <v>0</v>
      </c>
      <c r="Z135"/>
      <c r="AA135" s="5" t="str">
        <f t="shared" si="116"/>
        <v>8.</v>
      </c>
      <c r="AB135" s="10">
        <f>B135</f>
        <v>0</v>
      </c>
      <c r="AC135" s="10">
        <f>C135</f>
        <v>0</v>
      </c>
      <c r="AD135" s="6">
        <f>X135</f>
        <v>0</v>
      </c>
      <c r="AE135" s="6">
        <f>Y135</f>
        <v>0</v>
      </c>
    </row>
    <row r="136" spans="1:31" s="1" customFormat="1">
      <c r="A136" s="5" t="s">
        <v>17</v>
      </c>
      <c r="B136" s="10"/>
      <c r="C136" s="9"/>
      <c r="D136" s="6"/>
      <c r="E136" s="6"/>
      <c r="F136" s="6"/>
      <c r="G136" s="6">
        <f t="shared" si="121"/>
        <v>0</v>
      </c>
      <c r="H136" s="6"/>
      <c r="I136" s="6"/>
      <c r="J136" s="6"/>
      <c r="K136" s="6">
        <f t="shared" si="122"/>
        <v>0</v>
      </c>
      <c r="L136" s="6"/>
      <c r="M136" s="6"/>
      <c r="N136" s="6"/>
      <c r="O136" s="6">
        <f t="shared" si="123"/>
        <v>0</v>
      </c>
      <c r="P136" s="6"/>
      <c r="Q136" s="6"/>
      <c r="R136" s="6"/>
      <c r="S136" s="6">
        <f t="shared" si="124"/>
        <v>0</v>
      </c>
      <c r="T136" s="6"/>
      <c r="U136" s="6"/>
      <c r="V136" s="6"/>
      <c r="W136" s="6">
        <f t="shared" si="125"/>
        <v>0</v>
      </c>
      <c r="X136" s="6"/>
      <c r="Y136" s="6">
        <f t="shared" si="126"/>
        <v>0</v>
      </c>
      <c r="Z136"/>
      <c r="AA136" s="5" t="str">
        <f t="shared" si="116"/>
        <v>9.</v>
      </c>
      <c r="AB136" s="10">
        <f>B136</f>
        <v>0</v>
      </c>
      <c r="AC136" s="10">
        <f>C136</f>
        <v>0</v>
      </c>
      <c r="AD136" s="6">
        <f>X136</f>
        <v>0</v>
      </c>
      <c r="AE136" s="6">
        <f>Y136</f>
        <v>0</v>
      </c>
    </row>
    <row r="137" spans="1:31">
      <c r="A137" s="5" t="s">
        <v>18</v>
      </c>
      <c r="B137" s="10"/>
      <c r="C137" s="9"/>
      <c r="D137" s="6"/>
      <c r="E137" s="6"/>
      <c r="F137" s="6"/>
      <c r="G137" s="6">
        <f t="shared" si="121"/>
        <v>0</v>
      </c>
      <c r="H137" s="6"/>
      <c r="I137" s="6"/>
      <c r="J137" s="6"/>
      <c r="K137" s="6">
        <f t="shared" si="122"/>
        <v>0</v>
      </c>
      <c r="L137" s="6"/>
      <c r="M137" s="6"/>
      <c r="N137" s="6"/>
      <c r="O137" s="6">
        <f t="shared" si="123"/>
        <v>0</v>
      </c>
      <c r="P137" s="6"/>
      <c r="Q137" s="6"/>
      <c r="R137" s="6"/>
      <c r="S137" s="6">
        <f t="shared" si="124"/>
        <v>0</v>
      </c>
      <c r="T137" s="6"/>
      <c r="U137" s="6"/>
      <c r="V137" s="6"/>
      <c r="W137" s="6">
        <f t="shared" si="125"/>
        <v>0</v>
      </c>
      <c r="X137" s="6"/>
      <c r="Y137" s="6">
        <f t="shared" si="126"/>
        <v>0</v>
      </c>
      <c r="AA137" s="5" t="str">
        <f t="shared" si="116"/>
        <v>10.</v>
      </c>
      <c r="AB137" s="10">
        <f>B137</f>
        <v>0</v>
      </c>
      <c r="AC137" s="10">
        <f>C137</f>
        <v>0</v>
      </c>
      <c r="AD137" s="6">
        <f>X137</f>
        <v>0</v>
      </c>
      <c r="AE137" s="6">
        <f>Y137</f>
        <v>0</v>
      </c>
    </row>
    <row r="138" spans="1:31">
      <c r="A138" s="5" t="s">
        <v>19</v>
      </c>
      <c r="B138" s="10"/>
      <c r="C138" s="9"/>
      <c r="D138" s="6"/>
      <c r="E138" s="6"/>
      <c r="F138" s="6"/>
      <c r="G138" s="6">
        <f t="shared" ref="G138:G142" si="127">SUM(D138:F138)</f>
        <v>0</v>
      </c>
      <c r="H138" s="6"/>
      <c r="I138" s="6"/>
      <c r="J138" s="6"/>
      <c r="K138" s="6">
        <f t="shared" ref="K138:K142" si="128">SUM(H138:J138)</f>
        <v>0</v>
      </c>
      <c r="L138" s="6"/>
      <c r="M138" s="6"/>
      <c r="N138" s="6"/>
      <c r="O138" s="6">
        <f t="shared" ref="O138:O142" si="129">SUM(L138:N138)</f>
        <v>0</v>
      </c>
      <c r="P138" s="6"/>
      <c r="Q138" s="6"/>
      <c r="R138" s="6"/>
      <c r="S138" s="6">
        <f t="shared" ref="S138:S142" si="130">SUM(P138:R138)</f>
        <v>0</v>
      </c>
      <c r="T138" s="6"/>
      <c r="U138" s="6"/>
      <c r="V138" s="6"/>
      <c r="W138" s="6">
        <f t="shared" ref="W138:W142" si="131">SUM(T138:V138)</f>
        <v>0</v>
      </c>
      <c r="X138" s="6"/>
      <c r="Y138" s="6">
        <f t="shared" ref="Y138:Y142" si="132">SUM(W138,S138,O138,K138,G138)-X138</f>
        <v>0</v>
      </c>
      <c r="Z138" s="1"/>
      <c r="AA138" s="5" t="str">
        <f t="shared" si="116"/>
        <v>11.</v>
      </c>
      <c r="AB138" s="10">
        <f>B138</f>
        <v>0</v>
      </c>
      <c r="AC138" s="10">
        <f>C138</f>
        <v>0</v>
      </c>
      <c r="AD138" s="6">
        <f>X138</f>
        <v>0</v>
      </c>
      <c r="AE138" s="6">
        <f>Y138</f>
        <v>0</v>
      </c>
    </row>
    <row r="139" spans="1:31">
      <c r="A139" s="5" t="s">
        <v>20</v>
      </c>
      <c r="B139" s="10"/>
      <c r="C139" s="9"/>
      <c r="D139" s="6"/>
      <c r="E139" s="6"/>
      <c r="F139" s="6"/>
      <c r="G139" s="6">
        <f t="shared" si="127"/>
        <v>0</v>
      </c>
      <c r="H139" s="6"/>
      <c r="I139" s="6"/>
      <c r="J139" s="6"/>
      <c r="K139" s="6">
        <f t="shared" si="128"/>
        <v>0</v>
      </c>
      <c r="L139" s="6"/>
      <c r="M139" s="6"/>
      <c r="N139" s="6"/>
      <c r="O139" s="6">
        <f t="shared" si="129"/>
        <v>0</v>
      </c>
      <c r="P139" s="6"/>
      <c r="Q139" s="6"/>
      <c r="R139" s="6"/>
      <c r="S139" s="6">
        <f t="shared" si="130"/>
        <v>0</v>
      </c>
      <c r="T139" s="6"/>
      <c r="U139" s="6"/>
      <c r="V139" s="6"/>
      <c r="W139" s="6">
        <f t="shared" si="131"/>
        <v>0</v>
      </c>
      <c r="X139" s="6"/>
      <c r="Y139" s="6">
        <f t="shared" si="132"/>
        <v>0</v>
      </c>
      <c r="Z139" s="1"/>
      <c r="AA139" s="5" t="str">
        <f t="shared" si="116"/>
        <v>12.</v>
      </c>
      <c r="AB139" s="10">
        <f>B139</f>
        <v>0</v>
      </c>
      <c r="AC139" s="10">
        <f>C139</f>
        <v>0</v>
      </c>
      <c r="AD139" s="6">
        <f>X139</f>
        <v>0</v>
      </c>
      <c r="AE139" s="6">
        <f>Y139</f>
        <v>0</v>
      </c>
    </row>
    <row r="140" spans="1:31">
      <c r="A140" s="5" t="s">
        <v>21</v>
      </c>
      <c r="B140" s="10"/>
      <c r="C140" s="9"/>
      <c r="D140" s="6"/>
      <c r="E140" s="6"/>
      <c r="F140" s="6"/>
      <c r="G140" s="6">
        <f t="shared" si="127"/>
        <v>0</v>
      </c>
      <c r="H140" s="6"/>
      <c r="I140" s="6"/>
      <c r="J140" s="6"/>
      <c r="K140" s="6">
        <f t="shared" si="128"/>
        <v>0</v>
      </c>
      <c r="L140" s="6"/>
      <c r="M140" s="6"/>
      <c r="N140" s="6"/>
      <c r="O140" s="6">
        <f t="shared" si="129"/>
        <v>0</v>
      </c>
      <c r="P140" s="6"/>
      <c r="Q140" s="6"/>
      <c r="R140" s="6"/>
      <c r="S140" s="6">
        <f t="shared" si="130"/>
        <v>0</v>
      </c>
      <c r="T140" s="6"/>
      <c r="U140" s="6"/>
      <c r="V140" s="6"/>
      <c r="W140" s="6">
        <f t="shared" si="131"/>
        <v>0</v>
      </c>
      <c r="X140" s="6"/>
      <c r="Y140" s="6">
        <f t="shared" si="132"/>
        <v>0</v>
      </c>
      <c r="Z140" s="1"/>
      <c r="AA140" s="5" t="str">
        <f t="shared" si="116"/>
        <v>13.</v>
      </c>
      <c r="AB140" s="10">
        <f>B140</f>
        <v>0</v>
      </c>
      <c r="AC140" s="10">
        <f>C140</f>
        <v>0</v>
      </c>
      <c r="AD140" s="6">
        <f>X140</f>
        <v>0</v>
      </c>
      <c r="AE140" s="6">
        <f>Y140</f>
        <v>0</v>
      </c>
    </row>
    <row r="141" spans="1:31">
      <c r="A141" s="5" t="s">
        <v>22</v>
      </c>
      <c r="B141" s="10"/>
      <c r="C141" s="9"/>
      <c r="D141" s="6"/>
      <c r="E141" s="6"/>
      <c r="F141" s="6"/>
      <c r="G141" s="6">
        <f t="shared" si="127"/>
        <v>0</v>
      </c>
      <c r="H141" s="6"/>
      <c r="I141" s="6"/>
      <c r="J141" s="6"/>
      <c r="K141" s="6">
        <f t="shared" si="128"/>
        <v>0</v>
      </c>
      <c r="L141" s="6"/>
      <c r="M141" s="6"/>
      <c r="N141" s="6"/>
      <c r="O141" s="6">
        <f t="shared" si="129"/>
        <v>0</v>
      </c>
      <c r="P141" s="6"/>
      <c r="Q141" s="6"/>
      <c r="R141" s="6"/>
      <c r="S141" s="6">
        <f t="shared" si="130"/>
        <v>0</v>
      </c>
      <c r="T141" s="6"/>
      <c r="U141" s="6"/>
      <c r="V141" s="6"/>
      <c r="W141" s="6">
        <f t="shared" si="131"/>
        <v>0</v>
      </c>
      <c r="X141" s="6"/>
      <c r="Y141" s="6">
        <f t="shared" si="132"/>
        <v>0</v>
      </c>
      <c r="Z141" s="1"/>
      <c r="AA141" s="5" t="str">
        <f t="shared" si="116"/>
        <v>14.</v>
      </c>
      <c r="AB141" s="10">
        <f>B141</f>
        <v>0</v>
      </c>
      <c r="AC141" s="10">
        <f>C141</f>
        <v>0</v>
      </c>
      <c r="AD141" s="6">
        <f>X141</f>
        <v>0</v>
      </c>
      <c r="AE141" s="6">
        <f>Y141</f>
        <v>0</v>
      </c>
    </row>
    <row r="142" spans="1:31">
      <c r="A142" s="5" t="s">
        <v>23</v>
      </c>
      <c r="B142" s="10"/>
      <c r="C142" s="9"/>
      <c r="D142" s="6"/>
      <c r="E142" s="6"/>
      <c r="F142" s="6"/>
      <c r="G142" s="6">
        <f t="shared" si="127"/>
        <v>0</v>
      </c>
      <c r="H142" s="6"/>
      <c r="I142" s="6"/>
      <c r="J142" s="6"/>
      <c r="K142" s="6">
        <f t="shared" si="128"/>
        <v>0</v>
      </c>
      <c r="L142" s="6"/>
      <c r="M142" s="6"/>
      <c r="N142" s="6"/>
      <c r="O142" s="6">
        <f t="shared" si="129"/>
        <v>0</v>
      </c>
      <c r="P142" s="6"/>
      <c r="Q142" s="6"/>
      <c r="R142" s="6"/>
      <c r="S142" s="6">
        <f t="shared" si="130"/>
        <v>0</v>
      </c>
      <c r="T142" s="6"/>
      <c r="U142" s="6"/>
      <c r="V142" s="6"/>
      <c r="W142" s="6">
        <f t="shared" si="131"/>
        <v>0</v>
      </c>
      <c r="X142" s="6"/>
      <c r="Y142" s="6">
        <f t="shared" si="132"/>
        <v>0</v>
      </c>
      <c r="Z142" s="1"/>
      <c r="AA142" s="5" t="str">
        <f t="shared" si="116"/>
        <v>15.</v>
      </c>
      <c r="AB142" s="10">
        <f>B142</f>
        <v>0</v>
      </c>
      <c r="AC142" s="10">
        <f>C142</f>
        <v>0</v>
      </c>
      <c r="AD142" s="6">
        <f>X142</f>
        <v>0</v>
      </c>
      <c r="AE142" s="6">
        <f>Y142</f>
        <v>0</v>
      </c>
    </row>
    <row r="143" spans="1:31">
      <c r="A143" s="2"/>
      <c r="B143" s="8"/>
      <c r="C143" s="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31">
      <c r="A144" s="2"/>
      <c r="B144" s="8"/>
      <c r="C144" s="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autoFilter ref="AB127:AE130">
    <sortState ref="AB128:AE142">
      <sortCondition descending="1" ref="AE127:AE130"/>
    </sortState>
  </autoFilter>
  <mergeCells count="56">
    <mergeCell ref="A120:C120"/>
    <mergeCell ref="AA120:AC120"/>
    <mergeCell ref="D121:G121"/>
    <mergeCell ref="H121:K121"/>
    <mergeCell ref="L121:O121"/>
    <mergeCell ref="P121:S121"/>
    <mergeCell ref="T121:W121"/>
    <mergeCell ref="AA3:AC3"/>
    <mergeCell ref="AA101:AC101"/>
    <mergeCell ref="AA125:AC125"/>
    <mergeCell ref="AA23:AC23"/>
    <mergeCell ref="AA43:AC43"/>
    <mergeCell ref="AA63:AC63"/>
    <mergeCell ref="AA82:AC82"/>
    <mergeCell ref="A43:C43"/>
    <mergeCell ref="T24:W24"/>
    <mergeCell ref="A3:C3"/>
    <mergeCell ref="D4:G4"/>
    <mergeCell ref="H4:K4"/>
    <mergeCell ref="L4:O4"/>
    <mergeCell ref="P4:S4"/>
    <mergeCell ref="T4:W4"/>
    <mergeCell ref="A23:C23"/>
    <mergeCell ref="D24:G24"/>
    <mergeCell ref="H24:K24"/>
    <mergeCell ref="L24:O24"/>
    <mergeCell ref="P24:S24"/>
    <mergeCell ref="P64:S64"/>
    <mergeCell ref="T64:W64"/>
    <mergeCell ref="D44:G44"/>
    <mergeCell ref="H44:K44"/>
    <mergeCell ref="L44:O44"/>
    <mergeCell ref="P44:S44"/>
    <mergeCell ref="T44:W44"/>
    <mergeCell ref="A82:C82"/>
    <mergeCell ref="A63:C63"/>
    <mergeCell ref="D64:G64"/>
    <mergeCell ref="H64:K64"/>
    <mergeCell ref="L64:O64"/>
    <mergeCell ref="T102:W102"/>
    <mergeCell ref="D83:G83"/>
    <mergeCell ref="H83:K83"/>
    <mergeCell ref="L83:O83"/>
    <mergeCell ref="P83:S83"/>
    <mergeCell ref="T83:W83"/>
    <mergeCell ref="A101:C101"/>
    <mergeCell ref="D102:G102"/>
    <mergeCell ref="H102:K102"/>
    <mergeCell ref="L102:O102"/>
    <mergeCell ref="P102:S102"/>
    <mergeCell ref="T126:W126"/>
    <mergeCell ref="A125:C125"/>
    <mergeCell ref="D126:G126"/>
    <mergeCell ref="H126:K126"/>
    <mergeCell ref="L126:O126"/>
    <mergeCell ref="P126:S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Milana Davidović</cp:lastModifiedBy>
  <dcterms:created xsi:type="dcterms:W3CDTF">2017-12-08T14:57:31Z</dcterms:created>
  <dcterms:modified xsi:type="dcterms:W3CDTF">2017-12-17T14:55:53Z</dcterms:modified>
</cp:coreProperties>
</file>